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https://ntia.sharepoint.com/DocClearance/Lists/DocClearance/Attachments/195/"/>
    </mc:Choice>
  </mc:AlternateContent>
  <xr:revisionPtr revIDLastSave="0" documentId="8_{0F0B212A-3BB8-4F99-A8A3-0077A6866019}" xr6:coauthVersionLast="47" xr6:coauthVersionMax="47" xr10:uidLastSave="{00000000-0000-0000-0000-000000000000}"/>
  <bookViews>
    <workbookView xWindow="-110" yWindow="-110" windowWidth="19420" windowHeight="10420" xr2:uid="{4FBDBB40-7B04-1A4B-B492-7839735816F2}"/>
  </bookViews>
  <sheets>
    <sheet name="Baseline Report"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U88" i="1"/>
  <c r="S88" i="1"/>
  <c r="Q88" i="1"/>
  <c r="O88" i="1"/>
  <c r="M88" i="1"/>
  <c r="K88" i="1"/>
  <c r="I88" i="1"/>
  <c r="G88" i="1"/>
  <c r="U81" i="1"/>
  <c r="S81" i="1"/>
  <c r="Q81" i="1"/>
  <c r="O81" i="1"/>
  <c r="M81" i="1"/>
  <c r="K81" i="1"/>
  <c r="I81" i="1"/>
  <c r="G81" i="1"/>
  <c r="U74" i="1"/>
  <c r="S74" i="1"/>
  <c r="Q74" i="1"/>
  <c r="O74" i="1"/>
  <c r="M74" i="1"/>
  <c r="K74" i="1"/>
  <c r="I74" i="1"/>
  <c r="G74" i="1"/>
  <c r="U67" i="1"/>
  <c r="S67" i="1"/>
  <c r="Q67" i="1"/>
  <c r="O67" i="1"/>
  <c r="M67" i="1"/>
  <c r="K67" i="1"/>
  <c r="I67" i="1"/>
  <c r="G67"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alcChain>
</file>

<file path=xl/sharedStrings.xml><?xml version="1.0" encoding="utf-8"?>
<sst xmlns="http://schemas.openxmlformats.org/spreadsheetml/2006/main" count="174" uniqueCount="124">
  <si>
    <t>OMB Control No. 0660-0049 Expiration Date: 07/31/2025</t>
  </si>
  <si>
    <t>BROADBAND INFRASTRUCTURE PROGRAM BASELINE REPORT</t>
  </si>
  <si>
    <t>GENERAL INFORMATION</t>
  </si>
  <si>
    <t>GENERAL</t>
  </si>
  <si>
    <t>Recipient Organization:</t>
  </si>
  <si>
    <t>Anytown County</t>
  </si>
  <si>
    <t>Award Identification Number:</t>
  </si>
  <si>
    <t>12-34-5678</t>
  </si>
  <si>
    <t>Recipient Street Address:</t>
  </si>
  <si>
    <t>123 Any Street</t>
  </si>
  <si>
    <t>Report Submission Date (MM/DD/YYYY):</t>
  </si>
  <si>
    <t>City, State, Zip Code:</t>
  </si>
  <si>
    <t>Anytown, USA, 123456</t>
  </si>
  <si>
    <t>Final Report:</t>
  </si>
  <si>
    <t xml:space="preserve">Yes </t>
  </si>
  <si>
    <t>DUNS/UEI Number</t>
  </si>
  <si>
    <t>No</t>
  </si>
  <si>
    <t>Period of Performance Start Date (MM/DD/YYYY):</t>
  </si>
  <si>
    <t>Period of Performance End Date (MM/DD/YYYY):</t>
  </si>
  <si>
    <t>Report Period Start Date (MM/DD/YYYY):</t>
  </si>
  <si>
    <t>Report Period End Date (MM/DD/YYYY):</t>
  </si>
  <si>
    <t>INFRASTRUCTURE MILESTONE CATEGORIES</t>
  </si>
  <si>
    <t>1a</t>
  </si>
  <si>
    <t>Please use the chart below to provide the start dates and end dates for each milestone category of your project. If necessary, please add an additional milestone category at the bottom of the chart and specify.</t>
  </si>
  <si>
    <t>MILESTONE CATEGORIES</t>
  </si>
  <si>
    <t>START DATE (MM/DD/YYYY)</t>
  </si>
  <si>
    <t>END DATE (MM/DD/YYYY)</t>
  </si>
  <si>
    <t>1. Environmental Assessment</t>
  </si>
  <si>
    <t>2. Network Design</t>
  </si>
  <si>
    <t>3. Rights Of Way</t>
  </si>
  <si>
    <t>4. Construction Permits And Other Approvals</t>
  </si>
  <si>
    <t>5. Site Preparation</t>
  </si>
  <si>
    <t>6. Equipment Procurement</t>
  </si>
  <si>
    <t>7. Network Build (all components - owned, leased, Indefeasible Rights of Use, etc.)</t>
  </si>
  <si>
    <t>8. Equipment Deployment</t>
  </si>
  <si>
    <t>9. Network Testing</t>
  </si>
  <si>
    <t>10. Other (please specify):</t>
  </si>
  <si>
    <t>1b</t>
  </si>
  <si>
    <t xml:space="preserve">Please use the table provided to indicate your anticipated percentage of completion on a semi-annual basis for each year of the milestone category. Year One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Year Two Period One and all subsequent Year and Period should state 100%. </t>
  </si>
  <si>
    <t>MILESTONES</t>
  </si>
  <si>
    <t>Year 1</t>
  </si>
  <si>
    <t>Year 2</t>
  </si>
  <si>
    <t>Year 3</t>
  </si>
  <si>
    <t>Year 4</t>
  </si>
  <si>
    <t>Period 1 - Projected</t>
  </si>
  <si>
    <t>Period 2 - Projected</t>
  </si>
  <si>
    <t>1. Overall Project</t>
  </si>
  <si>
    <t>2. Environmental Assessment</t>
  </si>
  <si>
    <t>3. Network Design</t>
  </si>
  <si>
    <t>4. Rights Of Way</t>
  </si>
  <si>
    <t>5. Construction Permits And Other Approvals</t>
  </si>
  <si>
    <t>6. Site Preparation</t>
  </si>
  <si>
    <t>7. Equipment Procurement</t>
  </si>
  <si>
    <t>8. Network Build (all components - owned, leased, Indefeasible Rights of Use, etc.)</t>
  </si>
  <si>
    <t>9. Equipment Deployment</t>
  </si>
  <si>
    <t>10. Network Testing</t>
  </si>
  <si>
    <t xml:space="preserve">11. Other (please specify): </t>
  </si>
  <si>
    <t>NETWORK BUILD PROGRESS</t>
  </si>
  <si>
    <t>Please use the following table to provide anticipated key indicators and progress of your infrastructure project. Please select the appropriate drop-down option to indicate if the network build progress item is either middle-mile, last-mile, both, or not applicable. Information should be reported cumulatively from award inception through the end of the semi-annual period. Please write “N/A” if your project does not include this indicator.</t>
  </si>
  <si>
    <t>Middle Mile or Last Mile</t>
  </si>
  <si>
    <t>a. Number of new fiber miles (aerial or underground)</t>
  </si>
  <si>
    <t>Last Mile</t>
  </si>
  <si>
    <t>b. Number of fiber miles leased</t>
  </si>
  <si>
    <t>Middle Mile</t>
  </si>
  <si>
    <t>c. Number of existing fiber miles upgraded</t>
  </si>
  <si>
    <t>Both</t>
  </si>
  <si>
    <t xml:space="preserve">d. Number of new wireless links </t>
  </si>
  <si>
    <t>e. Number of new towers</t>
  </si>
  <si>
    <t>f. Number of new interconnection points</t>
  </si>
  <si>
    <t>g. Number of signed agreements with broadband wholesalers or last mile providers</t>
  </si>
  <si>
    <t>h. Number of potential agreements (i.e., agreements currently being negotiated) with broadband wholesalers or last-mile providers (This number should NOT be reported cumulatively)</t>
  </si>
  <si>
    <t>i. Number of wireless licenses obtained</t>
  </si>
  <si>
    <t>j. Other (please specify):</t>
  </si>
  <si>
    <t>BROADBAND ACCESS KEY INDICATORS</t>
  </si>
  <si>
    <t>Please use the following table to provide anticipated key indicators with the projected totals for each beneficiary and access type for your infrastructure service or project. Information should be reported cumulatively from award inception through the end of the semi-annual period. Please write “N/A” if your project does not include an indicator.</t>
  </si>
  <si>
    <t>PROJECTED NUMBER OF SUBSCRIBERS AND SPEED</t>
  </si>
  <si>
    <t>BENEFICIARY TYPE</t>
  </si>
  <si>
    <t>ACCESS TYPE</t>
  </si>
  <si>
    <t>3a. Unserved Households</t>
  </si>
  <si>
    <t>1. Number of Households passed/serviceable</t>
  </si>
  <si>
    <t>2. Households with new access</t>
  </si>
  <si>
    <t>3. Households with improved access</t>
  </si>
  <si>
    <t>Total number of Households served</t>
  </si>
  <si>
    <t>4. Number of Households served with speeds of at least 25/3</t>
  </si>
  <si>
    <t>5. Number of Households served with speeds of at least 100/20</t>
  </si>
  <si>
    <t>3b. Businesses</t>
  </si>
  <si>
    <t>1. Number of Businesses passed/serviceable</t>
  </si>
  <si>
    <t>2. Businesses with new access</t>
  </si>
  <si>
    <t>3. Businesses with improved access</t>
  </si>
  <si>
    <t>Total number of Businesses served</t>
  </si>
  <si>
    <t>4. Number of Businesses served with speeds of at least 25/3</t>
  </si>
  <si>
    <t>5. Number of Businesses served with speeds of at least 100/20</t>
  </si>
  <si>
    <t>3c. Community Anchor Institutions (CAIs)</t>
  </si>
  <si>
    <t>1. Number of CAIs passed/serviceable</t>
  </si>
  <si>
    <t>2. CAIs with new access</t>
  </si>
  <si>
    <t>3. CAIs with improved access</t>
  </si>
  <si>
    <t>Total number of CAIs served</t>
  </si>
  <si>
    <t>4. Number of CAIs served with speeds of at least 25/3</t>
  </si>
  <si>
    <t>5. Number of CAIs served with speeds of at least 100/20</t>
  </si>
  <si>
    <t>3d. Broadband Wholesalers or Last-Mile Providers</t>
  </si>
  <si>
    <t>1. Number of Broadband wholesalers or last-mile providers passed/serviceable</t>
  </si>
  <si>
    <t>2. Broadband wholesalers or last-mile providers with new access</t>
  </si>
  <si>
    <t>3. Broadband wholesalers or last-mile providers with improved access</t>
  </si>
  <si>
    <t>Total number of Broadband wholesalers or last-mile providers served</t>
  </si>
  <si>
    <t>4. Number of Broadband wholesalers or last-mile providers served with speeds of at least 25/3</t>
  </si>
  <si>
    <t>5. Number of Broadband wholesalers or last-mile providers served with speeds of at least 100/20</t>
  </si>
  <si>
    <t>OTHER INDICATORS</t>
  </si>
  <si>
    <t>Please use the following table to provide the total for each workforce indicator. List the projected total for each period. The projected totals should be cumulative from the award inception. Please write "N/A" if your project does not include an indicator.</t>
  </si>
  <si>
    <t>Workforce Indicator</t>
  </si>
  <si>
    <t>Outcome</t>
  </si>
  <si>
    <t>Questions</t>
  </si>
  <si>
    <t>4a. New positions available and funded through BIP grant</t>
  </si>
  <si>
    <t>1. Number of new positions created</t>
  </si>
  <si>
    <t>2. Number of new positions filled</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</si>
  <si>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</si>
  <si>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</si>
  <si>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</si>
  <si>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R. Calvin Scott</t>
  </si>
  <si>
    <t>Telephone (area code, number and extension):</t>
  </si>
  <si>
    <t>(425) 281-4012</t>
  </si>
  <si>
    <t>Signature of Certifying Official:</t>
  </si>
  <si>
    <t>Email Address:</t>
  </si>
  <si>
    <t>anyperson@anyemail.any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</si>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</sst>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yy"/>
    <numFmt numFmtId="165" formatCode="mm/dd/yyyy;@"/>
    <numFmt numFmtId="166" formatCode="mm/dd/yyyy"/>
  </numFmts>
  <fonts count="11">
    <font>
      <sz val="11"/>
      <color theme="1"/>
      <name val="Calibri"/>
      <family val="2"/>
      <scheme val="minor"/>
    </font>
    <font>
      <b/>
      <sz val="11"/>
      <color theme="1"/>
      <name val="Calibri"/>
      <family val="2"/>
    </font>
    <font>
      <sz val="11"/>
      <name val="Calibri"/>
      <family val="2"/>
    </font>
    <font>
      <b/>
      <sz val="16"/>
      <color theme="1"/>
      <name val="Calibri"/>
      <family val="2"/>
    </font>
    <font>
      <b/>
      <sz val="11"/>
      <color rgb="FF000000"/>
      <name val="Calibri"/>
      <family val="2"/>
    </font>
    <font>
      <sz val="9"/>
      <color theme="1"/>
      <name val="Calibri"/>
      <family val="2"/>
    </font>
    <font>
      <sz val="10"/>
      <color rgb="FF000000"/>
      <name val="Calibri"/>
      <family val="2"/>
    </font>
    <font>
      <b/>
      <sz val="11"/>
      <color theme="0"/>
      <name val="Calibri"/>
      <family val="2"/>
    </font>
    <font>
      <sz val="11"/>
      <color theme="1"/>
      <name val="Calibri"/>
      <family val="2"/>
    </font>
    <font>
      <b/>
      <sz val="11"/>
      <color rgb="FFFFFFFF"/>
      <name val="Calibri"/>
      <family val="2"/>
    </font>
    <font>
      <sz val="11"/>
      <color rgb="FF000000"/>
      <name val="Calibri"/>
      <family val="2"/>
    </font>
  </fonts>
  <fills count="10">
    <fill>
      <patternFill patternType="none"/>
    </fill>
    <fill>
      <patternFill patternType="gray125"/>
    </fill>
    <fill>
      <patternFill patternType="solid">
        <fgColor rgb="FF9CC2E5"/>
        <bgColor rgb="FF9CC2E5"/>
      </patternFill>
    </fill>
    <fill>
      <patternFill patternType="solid">
        <fgColor rgb="FFECECEC"/>
        <bgColor rgb="FFECECEC"/>
      </patternFill>
    </fill>
    <fill>
      <patternFill patternType="solid">
        <fgColor rgb="FF1F3864"/>
        <bgColor rgb="FF1F3864"/>
      </patternFill>
    </fill>
    <fill>
      <patternFill patternType="solid">
        <fgColor rgb="FFE7E6E6"/>
        <bgColor rgb="FFE7E6E6"/>
      </patternFill>
    </fill>
    <fill>
      <patternFill patternType="solid">
        <fgColor rgb="FF002060"/>
        <bgColor rgb="FF002060"/>
      </patternFill>
    </fill>
    <fill>
      <patternFill patternType="solid">
        <fgColor rgb="FFD8D8D8"/>
        <bgColor rgb="FFD8D8D8"/>
      </patternFill>
    </fill>
    <fill>
      <patternFill patternType="solid">
        <fgColor rgb="FF757070"/>
        <bgColor rgb="FF757070"/>
      </patternFill>
    </fill>
    <fill>
      <patternFill patternType="solid">
        <fgColor rgb="FFF2F2F2"/>
        <bgColor rgb="FFF2F2F2"/>
      </patternFill>
    </fill>
  </fills>
  <borders count="94">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right style="medium">
        <color rgb="FF000000"/>
      </right>
      <top/>
      <bottom/>
      <diagonal/>
    </border>
    <border>
      <left style="thin">
        <color rgb="FF000000"/>
      </left>
      <right style="thin">
        <color rgb="FF000000"/>
      </right>
      <top style="thin">
        <color rgb="FF000000"/>
      </top>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diagonal/>
    </border>
    <border>
      <left style="thin">
        <color rgb="FF000000"/>
      </left>
      <right/>
      <top/>
      <bottom/>
      <diagonal/>
    </border>
    <border>
      <left style="medium">
        <color indexed="64"/>
      </left>
      <right style="medium">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style="thin">
        <color rgb="FF000000"/>
      </right>
      <top/>
      <bottom/>
      <diagonal/>
    </border>
    <border>
      <left/>
      <right style="medium">
        <color indexed="64"/>
      </right>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rgb="FF000000"/>
      </left>
      <right/>
      <top style="medium">
        <color indexed="64"/>
      </top>
      <bottom style="medium">
        <color rgb="FF000000"/>
      </bottom>
      <diagonal/>
    </border>
    <border>
      <left/>
      <right style="medium">
        <color indexed="64"/>
      </right>
      <top/>
      <bottom style="thin">
        <color rgb="FF000000"/>
      </bottom>
      <diagonal/>
    </border>
    <border>
      <left style="medium">
        <color indexed="64"/>
      </left>
      <right style="medium">
        <color rgb="FF000000"/>
      </right>
      <top/>
      <bottom style="medium">
        <color rgb="FF000000"/>
      </bottom>
      <diagonal/>
    </border>
    <border>
      <left/>
      <right style="medium">
        <color indexed="64"/>
      </right>
      <top style="thin">
        <color rgb="FF000000"/>
      </top>
      <bottom style="double">
        <color rgb="FF000000"/>
      </bottom>
      <diagonal/>
    </border>
    <border>
      <left/>
      <right style="medium">
        <color indexed="64"/>
      </right>
      <top style="medium">
        <color rgb="FF000000"/>
      </top>
      <bottom style="medium">
        <color rgb="FF000000"/>
      </bottom>
      <diagonal/>
    </border>
    <border>
      <left/>
      <right style="medium">
        <color indexed="64"/>
      </right>
      <top/>
      <bottom style="double">
        <color rgb="FF000000"/>
      </bottom>
      <diagonal/>
    </border>
    <border>
      <left/>
      <right style="medium">
        <color indexed="64"/>
      </right>
      <top style="double">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top style="medium">
        <color indexed="64"/>
      </top>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255">
    <xf numFmtId="0" fontId="0" fillId="0" borderId="0" xfId="0"/>
    <xf numFmtId="0" fontId="1" fillId="0" borderId="0" xfId="0" applyFont="1"/>
    <xf numFmtId="0" fontId="1" fillId="0" borderId="15" xfId="0" applyFont="1" applyBorder="1" applyAlignment="1">
      <alignment horizontal="left" vertical="center"/>
    </xf>
    <xf numFmtId="0" fontId="5" fillId="0" borderId="0" xfId="0" applyFont="1"/>
    <xf numFmtId="0" fontId="1" fillId="0" borderId="19" xfId="0" applyFont="1" applyBorder="1" applyAlignment="1">
      <alignment horizontal="left"/>
    </xf>
    <xf numFmtId="164" fontId="1" fillId="2" borderId="11" xfId="0" applyNumberFormat="1" applyFont="1" applyFill="1" applyBorder="1" applyAlignment="1">
      <alignment horizontal="center" textRotation="90"/>
    </xf>
    <xf numFmtId="164" fontId="1" fillId="2" borderId="12" xfId="0" applyNumberFormat="1" applyFont="1" applyFill="1" applyBorder="1" applyAlignment="1">
      <alignment horizontal="center" textRotation="90"/>
    </xf>
    <xf numFmtId="164" fontId="1" fillId="2" borderId="13" xfId="0" applyNumberFormat="1" applyFont="1" applyFill="1" applyBorder="1" applyAlignment="1">
      <alignment horizontal="center" textRotation="90"/>
    </xf>
    <xf numFmtId="0" fontId="7" fillId="6" borderId="19" xfId="0" applyFont="1" applyFill="1" applyBorder="1" applyAlignment="1">
      <alignment horizontal="center" vertical="center"/>
    </xf>
    <xf numFmtId="0" fontId="8" fillId="0" borderId="0" xfId="0" applyFont="1" applyAlignment="1">
      <alignment horizontal="center"/>
    </xf>
    <xf numFmtId="0" fontId="8" fillId="0" borderId="23" xfId="0" applyFont="1" applyBorder="1" applyAlignment="1" applyProtection="1">
      <alignment horizontal="center"/>
      <protection hidden="1"/>
    </xf>
    <xf numFmtId="0" fontId="8" fillId="0" borderId="24"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0" fillId="0" borderId="0" xfId="0"/>
    <xf numFmtId="0" fontId="1" fillId="0" borderId="63" xfId="0" applyFont="1" applyBorder="1" applyAlignment="1">
      <alignment vertical="center"/>
    </xf>
    <xf numFmtId="0" fontId="1" fillId="0" borderId="19" xfId="0" applyFont="1" applyBorder="1" applyAlignment="1">
      <alignment horizontal="left" vertical="center"/>
    </xf>
    <xf numFmtId="0" fontId="8" fillId="0" borderId="15" xfId="0" applyFont="1" applyBorder="1" applyAlignment="1" applyProtection="1">
      <alignment horizontal="center"/>
      <protection hidden="1"/>
    </xf>
    <xf numFmtId="0" fontId="7" fillId="4" borderId="70" xfId="0" applyFont="1" applyFill="1" applyBorder="1" applyAlignment="1">
      <alignment horizontal="center" wrapText="1"/>
    </xf>
    <xf numFmtId="0" fontId="1" fillId="0" borderId="72" xfId="0" applyFont="1" applyBorder="1" applyAlignment="1">
      <alignment vertical="center"/>
    </xf>
    <xf numFmtId="0" fontId="8" fillId="0" borderId="29" xfId="0" applyFont="1" applyBorder="1" applyAlignment="1" applyProtection="1">
      <alignment horizontal="center"/>
      <protection hidden="1"/>
    </xf>
    <xf numFmtId="166" fontId="8" fillId="0" borderId="70" xfId="0" applyNumberFormat="1" applyFont="1" applyFill="1" applyBorder="1" applyAlignment="1" applyProtection="1">
      <alignment horizontal="right"/>
      <protection locked="0"/>
    </xf>
    <xf numFmtId="0" fontId="8" fillId="0" borderId="23" xfId="0" applyFont="1" applyFill="1" applyBorder="1" applyAlignment="1" applyProtection="1">
      <alignment horizontal="center" vertical="center"/>
      <protection locked="0"/>
    </xf>
    <xf numFmtId="166" fontId="0" fillId="0" borderId="57" xfId="0" applyNumberFormat="1" applyFill="1" applyBorder="1"/>
    <xf numFmtId="0" fontId="8" fillId="0" borderId="93" xfId="0" applyFont="1" applyFill="1" applyBorder="1" applyAlignment="1" applyProtection="1">
      <alignment horizontal="center" vertical="center"/>
      <protection locked="0"/>
    </xf>
    <xf numFmtId="0" fontId="2" fillId="0" borderId="0" xfId="0" applyFont="1" applyBorder="1"/>
    <xf numFmtId="165" fontId="8" fillId="0" borderId="64" xfId="0" applyNumberFormat="1" applyFont="1" applyBorder="1" applyAlignment="1" applyProtection="1">
      <alignment horizontal="left" vertical="center"/>
      <protection locked="0"/>
    </xf>
    <xf numFmtId="165" fontId="2" fillId="0" borderId="65" xfId="0" applyNumberFormat="1" applyFont="1" applyBorder="1" applyAlignment="1" applyProtection="1">
      <protection locked="0"/>
    </xf>
    <xf numFmtId="165" fontId="2" fillId="0" borderId="63" xfId="0" applyNumberFormat="1" applyFont="1" applyBorder="1" applyAlignment="1" applyProtection="1">
      <protection locked="0"/>
    </xf>
    <xf numFmtId="0" fontId="1" fillId="0" borderId="64" xfId="0" applyFont="1" applyBorder="1" applyAlignment="1">
      <alignment vertical="center"/>
    </xf>
    <xf numFmtId="0" fontId="2" fillId="0" borderId="65" xfId="0" applyFont="1" applyBorder="1" applyAlignment="1"/>
    <xf numFmtId="0" fontId="1" fillId="3" borderId="54" xfId="0" applyFont="1" applyFill="1" applyBorder="1" applyAlignment="1">
      <alignment horizontal="center" vertical="center" textRotation="90"/>
    </xf>
    <xf numFmtId="0" fontId="1" fillId="3" borderId="55" xfId="0" applyFont="1" applyFill="1" applyBorder="1" applyAlignment="1">
      <alignment horizontal="center" vertical="center" textRotation="90"/>
    </xf>
    <xf numFmtId="0" fontId="1" fillId="3" borderId="56" xfId="0" applyFont="1" applyFill="1" applyBorder="1" applyAlignment="1">
      <alignment horizontal="center" vertical="center" textRotation="90"/>
    </xf>
    <xf numFmtId="166" fontId="8" fillId="0" borderId="64" xfId="0" applyNumberFormat="1" applyFont="1" applyFill="1" applyBorder="1" applyAlignment="1" applyProtection="1">
      <alignment horizontal="left" vertical="center"/>
      <protection locked="0" hidden="1"/>
    </xf>
    <xf numFmtId="166" fontId="2" fillId="0" borderId="65" xfId="0" applyNumberFormat="1" applyFont="1" applyFill="1" applyBorder="1" applyAlignment="1" applyProtection="1">
      <alignment horizontal="left"/>
      <protection locked="0" hidden="1"/>
    </xf>
    <xf numFmtId="166" fontId="2" fillId="0" borderId="66" xfId="0" applyNumberFormat="1" applyFont="1" applyFill="1" applyBorder="1" applyAlignment="1" applyProtection="1">
      <alignment horizontal="left"/>
      <protection locked="0" hidden="1"/>
    </xf>
    <xf numFmtId="0" fontId="8" fillId="0" borderId="16"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1" fillId="0" borderId="20" xfId="0" applyFont="1" applyBorder="1" applyAlignment="1">
      <alignment horizontal="left" vertical="center" wrapText="1"/>
    </xf>
    <xf numFmtId="0" fontId="2" fillId="0" borderId="21" xfId="0" applyFont="1" applyBorder="1" applyAlignment="1"/>
    <xf numFmtId="0" fontId="2" fillId="0" borderId="19" xfId="0" applyFont="1" applyBorder="1" applyAlignment="1"/>
    <xf numFmtId="0" fontId="2" fillId="0" borderId="11" xfId="0" applyFont="1" applyBorder="1" applyAlignment="1"/>
    <xf numFmtId="0" fontId="2" fillId="0" borderId="12" xfId="0" applyFont="1" applyBorder="1" applyAlignment="1"/>
    <xf numFmtId="0" fontId="2" fillId="0" borderId="10" xfId="0" applyFont="1" applyBorder="1" applyAlignment="1"/>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0" fillId="0" borderId="90" xfId="0" applyBorder="1" applyAlignment="1">
      <alignment horizontal="left" vertical="center"/>
    </xf>
    <xf numFmtId="0" fontId="0" fillId="0" borderId="21" xfId="0" applyBorder="1" applyAlignment="1">
      <alignment horizontal="left" vertical="center"/>
    </xf>
    <xf numFmtId="0" fontId="0" fillId="0" borderId="48" xfId="0" applyBorder="1" applyAlignment="1">
      <alignment horizontal="left" vertical="center"/>
    </xf>
    <xf numFmtId="0" fontId="0" fillId="0" borderId="91" xfId="0" applyBorder="1" applyAlignment="1">
      <alignment horizontal="left" vertical="center"/>
    </xf>
    <xf numFmtId="0" fontId="0" fillId="0" borderId="12" xfId="0" applyBorder="1" applyAlignment="1">
      <alignment horizontal="left" vertical="center"/>
    </xf>
    <xf numFmtId="0" fontId="0" fillId="0" borderId="77" xfId="0" applyBorder="1" applyAlignment="1">
      <alignment horizontal="left" vertical="center"/>
    </xf>
    <xf numFmtId="0" fontId="1" fillId="2" borderId="16" xfId="0" applyFont="1" applyFill="1" applyBorder="1" applyAlignment="1">
      <alignment horizontal="center" vertical="center" wrapText="1"/>
    </xf>
    <xf numFmtId="0" fontId="2" fillId="0" borderId="15" xfId="0" applyFont="1" applyBorder="1" applyAlignment="1"/>
    <xf numFmtId="0" fontId="10" fillId="0" borderId="16" xfId="0" applyFont="1" applyBorder="1" applyAlignment="1" applyProtection="1">
      <alignment horizontal="center" vertical="top"/>
      <protection locked="0"/>
    </xf>
    <xf numFmtId="0" fontId="2" fillId="0" borderId="15"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1" fillId="2" borderId="49" xfId="0" applyFont="1" applyFill="1" applyBorder="1" applyAlignment="1">
      <alignment horizontal="left" vertical="center"/>
    </xf>
    <xf numFmtId="0" fontId="2" fillId="0" borderId="5" xfId="0" applyFont="1" applyBorder="1" applyAlignment="1"/>
    <xf numFmtId="0" fontId="2" fillId="0" borderId="50" xfId="0" applyFont="1" applyBorder="1" applyAlignment="1"/>
    <xf numFmtId="0" fontId="2" fillId="0" borderId="83" xfId="0" applyFont="1" applyBorder="1" applyAlignment="1"/>
    <xf numFmtId="0" fontId="2" fillId="0" borderId="1" xfId="0" applyFont="1" applyBorder="1" applyAlignment="1"/>
    <xf numFmtId="0" fontId="2" fillId="0" borderId="84" xfId="0" applyFont="1" applyBorder="1" applyAlignment="1"/>
    <xf numFmtId="0" fontId="7" fillId="6" borderId="11" xfId="0" applyFont="1" applyFill="1" applyBorder="1" applyAlignment="1">
      <alignment horizontal="center" wrapText="1"/>
    </xf>
    <xf numFmtId="0" fontId="2" fillId="0" borderId="77" xfId="0" applyFont="1" applyBorder="1" applyAlignment="1"/>
    <xf numFmtId="0" fontId="7" fillId="6" borderId="17" xfId="0" applyFont="1" applyFill="1" applyBorder="1" applyAlignment="1">
      <alignment horizontal="center" vertical="center"/>
    </xf>
    <xf numFmtId="0" fontId="7" fillId="6" borderId="16" xfId="0" applyFont="1" applyFill="1" applyBorder="1" applyAlignment="1">
      <alignment horizontal="center" vertical="center"/>
    </xf>
    <xf numFmtId="0" fontId="2" fillId="0" borderId="47" xfId="0" applyFont="1" applyBorder="1" applyAlignment="1"/>
    <xf numFmtId="0" fontId="4" fillId="0" borderId="21" xfId="0" applyFont="1" applyBorder="1" applyAlignment="1">
      <alignment horizontal="left" vertical="center"/>
    </xf>
    <xf numFmtId="0" fontId="0" fillId="0" borderId="0" xfId="0" applyBorder="1" applyAlignment="1"/>
    <xf numFmtId="0" fontId="2" fillId="0" borderId="27" xfId="0" applyFont="1" applyBorder="1" applyAlignment="1"/>
    <xf numFmtId="0" fontId="4" fillId="0" borderId="16" xfId="0" applyFont="1" applyBorder="1" applyAlignment="1">
      <alignment horizontal="left" vertical="center"/>
    </xf>
    <xf numFmtId="0" fontId="2" fillId="0" borderId="88" xfId="0" applyFont="1" applyBorder="1" applyAlignment="1"/>
    <xf numFmtId="0" fontId="2" fillId="0" borderId="52" xfId="0" applyFont="1" applyBorder="1" applyAlignment="1"/>
    <xf numFmtId="166" fontId="8" fillId="0" borderId="20" xfId="0" applyNumberFormat="1" applyFont="1" applyBorder="1" applyAlignment="1" applyProtection="1">
      <alignment horizontal="left" vertical="center" wrapText="1"/>
      <protection locked="0"/>
    </xf>
    <xf numFmtId="166" fontId="2" fillId="0" borderId="21" xfId="0" applyNumberFormat="1" applyFont="1" applyBorder="1" applyAlignment="1" applyProtection="1">
      <alignment vertical="center"/>
      <protection locked="0"/>
    </xf>
    <xf numFmtId="166" fontId="2" fillId="0" borderId="48" xfId="0" applyNumberFormat="1" applyFont="1" applyBorder="1" applyAlignment="1" applyProtection="1">
      <alignment vertical="center"/>
      <protection locked="0"/>
    </xf>
    <xf numFmtId="166" fontId="2" fillId="0" borderId="88" xfId="0" applyNumberFormat="1" applyFont="1" applyBorder="1" applyAlignment="1" applyProtection="1">
      <alignment vertical="center"/>
      <protection locked="0"/>
    </xf>
    <xf numFmtId="166" fontId="2" fillId="0" borderId="52" xfId="0" applyNumberFormat="1" applyFont="1" applyBorder="1" applyAlignment="1" applyProtection="1">
      <alignment vertical="center"/>
      <protection locked="0"/>
    </xf>
    <xf numFmtId="166" fontId="2" fillId="0" borderId="53" xfId="0" applyNumberFormat="1" applyFont="1" applyBorder="1" applyAlignment="1" applyProtection="1">
      <alignment vertical="center"/>
      <protection locked="0"/>
    </xf>
    <xf numFmtId="0" fontId="10" fillId="0" borderId="20" xfId="0" applyFont="1" applyBorder="1" applyAlignment="1" applyProtection="1">
      <alignment horizontal="center" vertical="top"/>
      <protection locked="0"/>
    </xf>
    <xf numFmtId="0" fontId="2" fillId="0" borderId="48" xfId="0" applyFont="1" applyBorder="1" applyAlignment="1" applyProtection="1">
      <alignment horizontal="center"/>
      <protection locked="0"/>
    </xf>
    <xf numFmtId="0" fontId="1" fillId="9" borderId="85" xfId="0" applyFont="1" applyFill="1" applyBorder="1" applyAlignment="1">
      <alignment horizontal="center" vertical="center" textRotation="90"/>
    </xf>
    <xf numFmtId="0" fontId="2" fillId="0" borderId="46" xfId="0" applyFont="1" applyBorder="1" applyAlignment="1"/>
    <xf numFmtId="0" fontId="2" fillId="0" borderId="86" xfId="0" applyFont="1" applyBorder="1" applyAlignment="1"/>
    <xf numFmtId="0" fontId="1" fillId="0" borderId="12" xfId="0" applyFont="1" applyBorder="1" applyAlignment="1">
      <alignment horizontal="left"/>
    </xf>
    <xf numFmtId="0" fontId="1" fillId="0" borderId="39" xfId="0" applyFont="1" applyBorder="1" applyAlignment="1">
      <alignment horizontal="center" vertical="center" wrapText="1"/>
    </xf>
    <xf numFmtId="0" fontId="2" fillId="0" borderId="40" xfId="0" applyFont="1" applyBorder="1" applyAlignment="1"/>
    <xf numFmtId="0" fontId="8" fillId="0" borderId="20" xfId="0" applyFont="1" applyBorder="1" applyAlignment="1" applyProtection="1">
      <alignment horizontal="center" vertical="center"/>
      <protection locked="0"/>
    </xf>
    <xf numFmtId="0" fontId="2" fillId="0" borderId="21"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0" borderId="20" xfId="0" applyFont="1" applyBorder="1" applyAlignment="1">
      <alignment horizontal="left" vertical="top" wrapText="1"/>
    </xf>
    <xf numFmtId="0" fontId="8" fillId="0" borderId="20" xfId="0" applyFont="1" applyBorder="1" applyAlignment="1" applyProtection="1">
      <alignment horizontal="center" vertical="center" wrapText="1"/>
      <protection locked="0"/>
    </xf>
    <xf numFmtId="0" fontId="2" fillId="0" borderId="21"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77" xfId="0" applyFont="1" applyBorder="1" applyAlignment="1" applyProtection="1">
      <alignment vertical="center"/>
      <protection locked="0"/>
    </xf>
    <xf numFmtId="0" fontId="1" fillId="0" borderId="39" xfId="0" applyFont="1" applyBorder="1" applyAlignment="1">
      <alignment horizontal="center" vertical="center"/>
    </xf>
    <xf numFmtId="0" fontId="2" fillId="0" borderId="41" xfId="0" applyFont="1" applyBorder="1" applyAlignment="1"/>
    <xf numFmtId="0" fontId="2" fillId="0" borderId="87" xfId="0" applyFont="1" applyBorder="1" applyAlignment="1"/>
    <xf numFmtId="0" fontId="2" fillId="0" borderId="42"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88"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2" fillId="0" borderId="89" xfId="0" applyFont="1" applyBorder="1" applyAlignment="1" applyProtection="1">
      <alignment horizontal="center"/>
      <protection locked="0"/>
    </xf>
    <xf numFmtId="0" fontId="4" fillId="0" borderId="20" xfId="0" applyFont="1" applyBorder="1" applyAlignment="1">
      <alignment horizontal="left" vertical="center"/>
    </xf>
    <xf numFmtId="0" fontId="1" fillId="3" borderId="85" xfId="0" applyFont="1" applyFill="1" applyBorder="1" applyAlignment="1">
      <alignment horizontal="center" vertical="center"/>
    </xf>
    <xf numFmtId="0" fontId="2" fillId="0" borderId="78" xfId="0" applyFont="1" applyBorder="1" applyAlignment="1"/>
    <xf numFmtId="0" fontId="6" fillId="5" borderId="1" xfId="0" applyFont="1" applyFill="1" applyBorder="1" applyAlignment="1">
      <alignment horizontal="left" vertical="top" wrapText="1"/>
    </xf>
    <xf numFmtId="0" fontId="7" fillId="6" borderId="12" xfId="0" applyFont="1" applyFill="1" applyBorder="1" applyAlignment="1">
      <alignment horizontal="center" vertical="center"/>
    </xf>
    <xf numFmtId="0" fontId="7" fillId="6" borderId="11" xfId="0" applyFont="1" applyFill="1" applyBorder="1" applyAlignment="1">
      <alignment horizontal="center" vertical="center"/>
    </xf>
    <xf numFmtId="0" fontId="1" fillId="0" borderId="21" xfId="0" applyFont="1" applyBorder="1" applyAlignment="1">
      <alignment horizontal="left" wrapText="1"/>
    </xf>
    <xf numFmtId="1" fontId="8" fillId="0" borderId="20" xfId="0" applyNumberFormat="1" applyFont="1" applyBorder="1" applyAlignment="1" applyProtection="1">
      <alignment horizontal="center" vertical="center"/>
      <protection locked="0"/>
    </xf>
    <xf numFmtId="0" fontId="2" fillId="0" borderId="19" xfId="0" applyFont="1" applyBorder="1" applyAlignment="1" applyProtection="1">
      <protection locked="0"/>
    </xf>
    <xf numFmtId="0" fontId="2" fillId="0" borderId="48" xfId="0" applyFont="1" applyBorder="1" applyAlignment="1" applyProtection="1">
      <protection locked="0"/>
    </xf>
    <xf numFmtId="1" fontId="1" fillId="7" borderId="31" xfId="0" applyNumberFormat="1" applyFont="1" applyFill="1" applyBorder="1" applyAlignment="1" applyProtection="1">
      <alignment horizontal="center" vertical="center"/>
      <protection hidden="1"/>
    </xf>
    <xf numFmtId="0" fontId="2" fillId="0" borderId="32" xfId="0" applyFont="1" applyBorder="1" applyAlignment="1" applyProtection="1">
      <protection hidden="1"/>
    </xf>
    <xf numFmtId="0" fontId="2" fillId="0" borderId="79" xfId="0" applyFont="1" applyBorder="1" applyAlignment="1" applyProtection="1">
      <protection hidden="1"/>
    </xf>
    <xf numFmtId="0" fontId="1" fillId="0" borderId="12" xfId="0" applyFont="1" applyBorder="1" applyAlignment="1">
      <alignment horizontal="left" wrapText="1"/>
    </xf>
    <xf numFmtId="0" fontId="2" fillId="0" borderId="12" xfId="0" applyFont="1" applyBorder="1" applyAlignment="1">
      <alignment wrapText="1"/>
    </xf>
    <xf numFmtId="1" fontId="8" fillId="0" borderId="11" xfId="0" applyNumberFormat="1" applyFont="1" applyBorder="1" applyAlignment="1" applyProtection="1">
      <alignment horizontal="center" vertical="center"/>
      <protection locked="0"/>
    </xf>
    <xf numFmtId="0" fontId="2" fillId="0" borderId="10" xfId="0" applyFont="1" applyBorder="1" applyAlignment="1" applyProtection="1">
      <protection locked="0"/>
    </xf>
    <xf numFmtId="0" fontId="2" fillId="0" borderId="77" xfId="0" applyFont="1" applyBorder="1" applyAlignment="1" applyProtection="1">
      <protection locked="0"/>
    </xf>
    <xf numFmtId="1" fontId="8" fillId="0" borderId="34" xfId="0" applyNumberFormat="1" applyFont="1" applyFill="1" applyBorder="1" applyAlignment="1" applyProtection="1">
      <alignment horizontal="center" vertical="center"/>
      <protection locked="0"/>
    </xf>
    <xf numFmtId="0" fontId="2" fillId="0" borderId="35" xfId="0" applyFont="1" applyFill="1" applyBorder="1" applyAlignment="1" applyProtection="1">
      <protection locked="0"/>
    </xf>
    <xf numFmtId="1" fontId="8" fillId="0" borderId="34" xfId="0" applyNumberFormat="1" applyFont="1" applyBorder="1" applyAlignment="1" applyProtection="1">
      <alignment horizontal="center" vertical="center"/>
      <protection locked="0"/>
    </xf>
    <xf numFmtId="0" fontId="2" fillId="0" borderId="35" xfId="0" applyFont="1" applyBorder="1" applyAlignment="1" applyProtection="1">
      <protection locked="0"/>
    </xf>
    <xf numFmtId="0" fontId="2" fillId="0" borderId="81" xfId="0" applyFont="1" applyBorder="1" applyAlignment="1" applyProtection="1">
      <protection locked="0"/>
    </xf>
    <xf numFmtId="1" fontId="8" fillId="0" borderId="16" xfId="0" applyNumberFormat="1" applyFont="1" applyBorder="1" applyAlignment="1" applyProtection="1">
      <alignment horizontal="center" vertical="center"/>
      <protection locked="0"/>
    </xf>
    <xf numFmtId="0" fontId="2" fillId="0" borderId="15" xfId="0" applyFont="1" applyBorder="1" applyAlignment="1" applyProtection="1">
      <protection locked="0"/>
    </xf>
    <xf numFmtId="0" fontId="2" fillId="0" borderId="47" xfId="0" applyFont="1" applyBorder="1" applyAlignment="1" applyProtection="1">
      <protection locked="0"/>
    </xf>
    <xf numFmtId="0" fontId="1" fillId="7" borderId="30" xfId="0" applyFont="1" applyFill="1" applyBorder="1" applyAlignment="1">
      <alignment horizontal="left" wrapText="1"/>
    </xf>
    <xf numFmtId="0" fontId="2" fillId="0" borderId="30" xfId="0" applyFont="1" applyBorder="1" applyAlignment="1"/>
    <xf numFmtId="0" fontId="1" fillId="0" borderId="21" xfId="0" applyFont="1" applyBorder="1" applyAlignment="1">
      <alignment horizontal="left"/>
    </xf>
    <xf numFmtId="0" fontId="1" fillId="0" borderId="17" xfId="0" applyFont="1" applyBorder="1" applyAlignment="1">
      <alignment horizontal="left" wrapText="1"/>
    </xf>
    <xf numFmtId="0" fontId="2" fillId="0" borderId="17" xfId="0" applyFont="1" applyBorder="1" applyAlignment="1"/>
    <xf numFmtId="1" fontId="8" fillId="0" borderId="15" xfId="0" applyNumberFormat="1" applyFont="1" applyBorder="1" applyAlignment="1" applyProtection="1">
      <alignment horizontal="center" vertical="center"/>
      <protection locked="0"/>
    </xf>
    <xf numFmtId="0" fontId="8" fillId="8" borderId="3" xfId="0" applyFont="1" applyFill="1" applyBorder="1" applyAlignment="1">
      <alignment horizontal="center"/>
    </xf>
    <xf numFmtId="0" fontId="2" fillId="0" borderId="3" xfId="0" applyFont="1" applyBorder="1" applyAlignment="1"/>
    <xf numFmtId="0" fontId="2" fillId="0" borderId="80" xfId="0" applyFont="1" applyBorder="1" applyAlignment="1"/>
    <xf numFmtId="0" fontId="1" fillId="3" borderId="6" xfId="0" applyFont="1" applyFill="1" applyBorder="1" applyAlignment="1">
      <alignment horizontal="center" vertical="center" wrapText="1"/>
    </xf>
    <xf numFmtId="0" fontId="2" fillId="0" borderId="28" xfId="0" applyFont="1" applyBorder="1" applyAlignment="1"/>
    <xf numFmtId="0" fontId="1" fillId="0" borderId="33" xfId="0" applyFont="1" applyBorder="1" applyAlignment="1">
      <alignment horizontal="left" wrapText="1"/>
    </xf>
    <xf numFmtId="0" fontId="2" fillId="0" borderId="33" xfId="0" applyFont="1" applyBorder="1" applyAlignment="1"/>
    <xf numFmtId="1" fontId="1" fillId="7" borderId="16" xfId="0" applyNumberFormat="1" applyFont="1" applyFill="1" applyBorder="1" applyAlignment="1" applyProtection="1">
      <alignment horizontal="center" vertical="center"/>
      <protection hidden="1"/>
    </xf>
    <xf numFmtId="0" fontId="2" fillId="0" borderId="15" xfId="0" applyFont="1" applyBorder="1" applyAlignment="1" applyProtection="1">
      <protection hidden="1"/>
    </xf>
    <xf numFmtId="0" fontId="2" fillId="0" borderId="47" xfId="0" applyFont="1" applyBorder="1" applyAlignment="1" applyProtection="1">
      <protection hidden="1"/>
    </xf>
    <xf numFmtId="0" fontId="1" fillId="0" borderId="38" xfId="0" applyFont="1" applyBorder="1" applyAlignment="1">
      <alignment horizontal="left"/>
    </xf>
    <xf numFmtId="0" fontId="2" fillId="0" borderId="38" xfId="0" applyFont="1" applyBorder="1" applyAlignment="1"/>
    <xf numFmtId="1" fontId="8" fillId="0" borderId="36" xfId="0" applyNumberFormat="1" applyFont="1" applyBorder="1" applyAlignment="1" applyProtection="1">
      <alignment horizontal="center" vertical="center"/>
      <protection locked="0"/>
    </xf>
    <xf numFmtId="0" fontId="2" fillId="0" borderId="37" xfId="0" applyFont="1" applyBorder="1" applyAlignment="1" applyProtection="1">
      <protection locked="0"/>
    </xf>
    <xf numFmtId="0" fontId="2" fillId="0" borderId="82" xfId="0" applyFont="1" applyBorder="1" applyAlignment="1" applyProtection="1">
      <protection locked="0"/>
    </xf>
    <xf numFmtId="0" fontId="1" fillId="7" borderId="17" xfId="0" applyFont="1" applyFill="1" applyBorder="1" applyAlignment="1">
      <alignment horizontal="left"/>
    </xf>
    <xf numFmtId="0" fontId="1" fillId="0" borderId="17" xfId="0" applyFont="1" applyBorder="1" applyAlignment="1">
      <alignment horizontal="left"/>
    </xf>
    <xf numFmtId="0" fontId="1" fillId="3" borderId="9" xfId="0" applyFont="1" applyFill="1" applyBorder="1" applyAlignment="1">
      <alignment horizontal="center" vertical="center"/>
    </xf>
    <xf numFmtId="0" fontId="2" fillId="0" borderId="14" xfId="0" applyFont="1" applyBorder="1" applyAlignment="1"/>
    <xf numFmtId="0" fontId="2" fillId="0" borderId="18" xfId="0" applyFont="1" applyBorder="1" applyAlignment="1"/>
    <xf numFmtId="0" fontId="1" fillId="0" borderId="33" xfId="0" applyFont="1" applyBorder="1" applyAlignment="1">
      <alignment horizontal="left"/>
    </xf>
    <xf numFmtId="0" fontId="1" fillId="0" borderId="38" xfId="0" applyFont="1" applyBorder="1" applyAlignment="1">
      <alignment horizontal="left" wrapText="1"/>
    </xf>
    <xf numFmtId="1" fontId="8" fillId="0" borderId="37" xfId="0" applyNumberFormat="1" applyFont="1" applyBorder="1" applyAlignment="1" applyProtection="1">
      <alignment horizontal="center" vertical="center"/>
      <protection locked="0"/>
    </xf>
    <xf numFmtId="1" fontId="8" fillId="0" borderId="20" xfId="0" applyNumberFormat="1" applyFont="1" applyFill="1" applyBorder="1" applyAlignment="1" applyProtection="1">
      <alignment horizontal="center" vertical="center"/>
      <protection locked="0"/>
    </xf>
    <xf numFmtId="0" fontId="2" fillId="0" borderId="19" xfId="0" applyFont="1" applyFill="1" applyBorder="1" applyAlignment="1" applyProtection="1">
      <protection locked="0"/>
    </xf>
    <xf numFmtId="0" fontId="1" fillId="0" borderId="30" xfId="0" applyFont="1" applyBorder="1" applyAlignment="1">
      <alignment horizontal="left"/>
    </xf>
    <xf numFmtId="1" fontId="8" fillId="0" borderId="31" xfId="0" applyNumberFormat="1" applyFont="1" applyBorder="1" applyAlignment="1" applyProtection="1">
      <alignment horizontal="center" vertical="center"/>
      <protection locked="0"/>
    </xf>
    <xf numFmtId="0" fontId="2" fillId="0" borderId="79" xfId="0" applyFont="1" applyBorder="1" applyAlignment="1" applyProtection="1">
      <protection locked="0"/>
    </xf>
    <xf numFmtId="0" fontId="4" fillId="2" borderId="92" xfId="0" applyFont="1" applyFill="1" applyBorder="1" applyAlignment="1">
      <alignment horizontal="left" vertical="center"/>
    </xf>
    <xf numFmtId="0" fontId="2" fillId="0" borderId="44" xfId="0" applyFont="1" applyBorder="1" applyAlignment="1"/>
    <xf numFmtId="0" fontId="2" fillId="0" borderId="45" xfId="0" applyFont="1" applyBorder="1" applyAlignment="1"/>
    <xf numFmtId="0" fontId="2" fillId="0" borderId="51" xfId="0" applyFont="1" applyBorder="1" applyAlignment="1"/>
    <xf numFmtId="0" fontId="2" fillId="0" borderId="53" xfId="0" applyFont="1" applyBorder="1" applyAlignment="1"/>
    <xf numFmtId="0" fontId="1" fillId="3" borderId="46" xfId="0" applyFont="1" applyFill="1" applyBorder="1" applyAlignment="1">
      <alignment horizontal="center" vertical="center"/>
    </xf>
    <xf numFmtId="0" fontId="6" fillId="5" borderId="0" xfId="0" applyFont="1" applyFill="1" applyBorder="1" applyAlignment="1">
      <alignment horizontal="left" vertical="top" wrapText="1"/>
    </xf>
    <xf numFmtId="0" fontId="2" fillId="0" borderId="0" xfId="0" applyFont="1" applyBorder="1" applyAlignment="1"/>
    <xf numFmtId="0" fontId="2" fillId="0" borderId="71" xfId="0" applyFont="1" applyBorder="1" applyAlignment="1"/>
    <xf numFmtId="0" fontId="7" fillId="6" borderId="17" xfId="0" applyFont="1" applyFill="1" applyBorder="1" applyAlignment="1">
      <alignment horizontal="center"/>
    </xf>
    <xf numFmtId="0" fontId="7" fillId="6" borderId="16" xfId="0" applyFont="1" applyFill="1" applyBorder="1" applyAlignment="1">
      <alignment horizontal="center"/>
    </xf>
    <xf numFmtId="0" fontId="7" fillId="6" borderId="16" xfId="0" applyFont="1" applyFill="1" applyBorder="1" applyAlignment="1">
      <alignment horizontal="center" wrapText="1"/>
    </xf>
    <xf numFmtId="0" fontId="9" fillId="6" borderId="16" xfId="0" applyFont="1" applyFill="1" applyBorder="1" applyAlignment="1">
      <alignment horizontal="center" vertical="center" wrapText="1"/>
    </xf>
    <xf numFmtId="1" fontId="8" fillId="0" borderId="31" xfId="0" applyNumberFormat="1" applyFont="1" applyFill="1" applyBorder="1" applyAlignment="1" applyProtection="1">
      <alignment horizontal="center" vertical="center"/>
      <protection locked="0"/>
    </xf>
    <xf numFmtId="0" fontId="8" fillId="0" borderId="32" xfId="0" applyFont="1" applyFill="1" applyBorder="1" applyAlignment="1" applyProtection="1">
      <protection locked="0"/>
    </xf>
    <xf numFmtId="0" fontId="2" fillId="0" borderId="32" xfId="0" applyFont="1" applyBorder="1" applyAlignment="1" applyProtection="1">
      <protection locked="0"/>
    </xf>
    <xf numFmtId="0" fontId="1" fillId="0" borderId="65" xfId="0" applyFont="1" applyBorder="1" applyAlignment="1" applyProtection="1">
      <alignment horizontal="left" vertical="center"/>
      <protection locked="0"/>
    </xf>
    <xf numFmtId="0" fontId="2" fillId="0" borderId="65" xfId="0" applyFont="1" applyBorder="1" applyAlignment="1" applyProtection="1">
      <protection locked="0"/>
    </xf>
    <xf numFmtId="0" fontId="2" fillId="0" borderId="63" xfId="0" applyFont="1" applyBorder="1" applyAlignment="1" applyProtection="1">
      <protection locked="0"/>
    </xf>
    <xf numFmtId="1" fontId="8" fillId="0" borderId="64" xfId="0" applyNumberFormat="1" applyFont="1" applyBorder="1" applyAlignment="1" applyProtection="1">
      <alignment horizontal="center" vertical="center"/>
      <protection locked="0"/>
    </xf>
    <xf numFmtId="0" fontId="2" fillId="0" borderId="63"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 fillId="0" borderId="17" xfId="0" applyFont="1" applyBorder="1" applyAlignment="1">
      <alignment horizontal="left" vertical="center"/>
    </xf>
    <xf numFmtId="0" fontId="1" fillId="0" borderId="17" xfId="0" applyFont="1" applyBorder="1" applyAlignment="1">
      <alignment horizontal="left" vertical="center" wrapText="1"/>
    </xf>
    <xf numFmtId="0" fontId="1" fillId="2" borderId="92" xfId="0" applyFont="1" applyFill="1" applyBorder="1" applyAlignment="1">
      <alignment horizontal="left" vertical="center"/>
    </xf>
    <xf numFmtId="0" fontId="2" fillId="0" borderId="61" xfId="0" applyFont="1" applyBorder="1" applyAlignment="1"/>
    <xf numFmtId="0" fontId="1" fillId="3" borderId="43" xfId="0" applyFont="1" applyFill="1" applyBorder="1" applyAlignment="1">
      <alignment horizontal="center" vertical="center"/>
    </xf>
    <xf numFmtId="0" fontId="6" fillId="5" borderId="44" xfId="0" applyFont="1" applyFill="1" applyBorder="1" applyAlignment="1">
      <alignment horizontal="left" vertical="top" wrapText="1"/>
    </xf>
    <xf numFmtId="0" fontId="7" fillId="6" borderId="21" xfId="0" applyFont="1" applyFill="1" applyBorder="1" applyAlignment="1">
      <alignment horizontal="center" vertical="center"/>
    </xf>
    <xf numFmtId="0" fontId="7" fillId="6" borderId="29" xfId="0" applyFont="1" applyFill="1" applyBorder="1" applyAlignment="1">
      <alignment horizontal="center" vertical="center" wrapText="1"/>
    </xf>
    <xf numFmtId="0" fontId="2" fillId="0" borderId="22" xfId="0" applyFont="1" applyBorder="1" applyAlignment="1"/>
    <xf numFmtId="0" fontId="1" fillId="0" borderId="3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9" fontId="8" fillId="0" borderId="20" xfId="0" applyNumberFormat="1" applyFont="1" applyBorder="1" applyAlignment="1" applyProtection="1">
      <alignment horizontal="center" vertical="center"/>
      <protection locked="0"/>
    </xf>
    <xf numFmtId="9" fontId="2" fillId="0" borderId="19" xfId="0" applyNumberFormat="1" applyFont="1" applyBorder="1" applyAlignment="1" applyProtection="1">
      <alignment horizontal="center"/>
      <protection locked="0"/>
    </xf>
    <xf numFmtId="9" fontId="2" fillId="0" borderId="48" xfId="0" applyNumberFormat="1" applyFont="1" applyBorder="1" applyAlignment="1" applyProtection="1">
      <alignment horizontal="center"/>
      <protection locked="0"/>
    </xf>
    <xf numFmtId="9" fontId="8" fillId="0" borderId="16" xfId="0" applyNumberFormat="1" applyFont="1" applyBorder="1" applyAlignment="1" applyProtection="1">
      <alignment horizontal="center" vertical="center"/>
      <protection locked="0"/>
    </xf>
    <xf numFmtId="9" fontId="2" fillId="0" borderId="15" xfId="0" applyNumberFormat="1" applyFont="1" applyBorder="1" applyAlignment="1" applyProtection="1">
      <alignment horizontal="center"/>
      <protection locked="0"/>
    </xf>
    <xf numFmtId="9" fontId="2" fillId="0" borderId="47" xfId="0" applyNumberFormat="1" applyFont="1" applyBorder="1" applyAlignment="1" applyProtection="1">
      <alignment horizontal="center"/>
      <protection locked="0"/>
    </xf>
    <xf numFmtId="9" fontId="8" fillId="0" borderId="15" xfId="0" applyNumberFormat="1" applyFont="1" applyBorder="1" applyAlignment="1" applyProtection="1">
      <alignment horizontal="center" vertical="center"/>
      <protection locked="0"/>
    </xf>
    <xf numFmtId="0" fontId="6" fillId="5" borderId="76" xfId="0" applyFont="1" applyFill="1" applyBorder="1" applyAlignment="1">
      <alignment horizontal="left" vertical="top" wrapText="1"/>
    </xf>
    <xf numFmtId="0" fontId="2" fillId="0" borderId="59" xfId="0" applyFont="1" applyBorder="1" applyAlignment="1"/>
    <xf numFmtId="0" fontId="2" fillId="0" borderId="60" xfId="0" applyFont="1" applyBorder="1" applyAlignment="1"/>
    <xf numFmtId="0" fontId="7" fillId="6" borderId="0" xfId="0" applyFont="1" applyFill="1" applyBorder="1" applyAlignment="1">
      <alignment horizontal="center" vertical="center"/>
    </xf>
    <xf numFmtId="9" fontId="0" fillId="0" borderId="16" xfId="0" applyNumberFormat="1" applyFont="1" applyBorder="1" applyAlignment="1" applyProtection="1">
      <alignment horizontal="center"/>
      <protection locked="0"/>
    </xf>
    <xf numFmtId="9" fontId="0" fillId="0" borderId="15" xfId="0" applyNumberFormat="1" applyFont="1" applyBorder="1" applyAlignment="1" applyProtection="1">
      <alignment horizontal="center"/>
      <protection locked="0"/>
    </xf>
    <xf numFmtId="0" fontId="4" fillId="2" borderId="41" xfId="0" applyFont="1" applyFill="1" applyBorder="1" applyAlignment="1">
      <alignment horizontal="left" vertical="center"/>
    </xf>
    <xf numFmtId="0" fontId="2" fillId="0" borderId="6" xfId="0" applyFont="1" applyBorder="1" applyAlignment="1"/>
    <xf numFmtId="0" fontId="2" fillId="0" borderId="7" xfId="0" applyFont="1" applyBorder="1" applyAlignment="1"/>
    <xf numFmtId="0" fontId="2" fillId="0" borderId="8" xfId="0" applyFont="1" applyBorder="1" applyAlignment="1"/>
    <xf numFmtId="0" fontId="6" fillId="3" borderId="2" xfId="0" applyFont="1" applyFill="1" applyBorder="1" applyAlignment="1">
      <alignment horizontal="left" vertical="top" wrapText="1"/>
    </xf>
    <xf numFmtId="0" fontId="2" fillId="0" borderId="4" xfId="0" applyFont="1" applyBorder="1" applyAlignment="1"/>
    <xf numFmtId="0" fontId="7" fillId="4" borderId="12" xfId="0" applyFont="1" applyFill="1" applyBorder="1" applyAlignment="1">
      <alignment horizontal="left"/>
    </xf>
    <xf numFmtId="0" fontId="1" fillId="0" borderId="21" xfId="0" applyFont="1" applyBorder="1" applyAlignment="1" applyProtection="1">
      <alignment horizontal="left"/>
      <protection locked="0"/>
    </xf>
    <xf numFmtId="0" fontId="8" fillId="0" borderId="16" xfId="0" applyFont="1" applyBorder="1" applyAlignment="1" applyProtection="1">
      <alignment horizontal="left" vertical="center"/>
      <protection locked="0"/>
    </xf>
    <xf numFmtId="0" fontId="2" fillId="0" borderId="17" xfId="0" applyFont="1" applyBorder="1" applyAlignment="1" applyProtection="1">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47" xfId="0" applyFont="1" applyBorder="1" applyAlignment="1">
      <alignment horizontal="left" vertical="center"/>
    </xf>
    <xf numFmtId="165" fontId="8" fillId="0" borderId="20" xfId="0" applyNumberFormat="1" applyFont="1" applyBorder="1" applyAlignment="1" applyProtection="1">
      <alignment horizontal="left" vertical="center"/>
      <protection locked="0"/>
    </xf>
    <xf numFmtId="165" fontId="2" fillId="0" borderId="21" xfId="0" applyNumberFormat="1" applyFont="1" applyBorder="1" applyAlignment="1" applyProtection="1">
      <protection locked="0"/>
    </xf>
    <xf numFmtId="165" fontId="2" fillId="0" borderId="19" xfId="0" applyNumberFormat="1" applyFont="1" applyBorder="1" applyAlignment="1" applyProtection="1">
      <protection locked="0"/>
    </xf>
    <xf numFmtId="0" fontId="1" fillId="0" borderId="20" xfId="0" applyFont="1" applyBorder="1" applyAlignment="1">
      <alignment horizontal="left"/>
    </xf>
    <xf numFmtId="166" fontId="8" fillId="0" borderId="57" xfId="0" applyNumberFormat="1" applyFont="1" applyBorder="1" applyAlignment="1" applyProtection="1">
      <alignment horizontal="left" vertical="center"/>
      <protection locked="0"/>
    </xf>
    <xf numFmtId="166" fontId="2" fillId="0" borderId="57" xfId="0" applyNumberFormat="1" applyFont="1" applyBorder="1" applyAlignment="1" applyProtection="1">
      <protection locked="0"/>
    </xf>
    <xf numFmtId="166" fontId="2" fillId="0" borderId="62" xfId="0" applyNumberFormat="1" applyFont="1" applyBorder="1" applyAlignment="1" applyProtection="1">
      <protection locked="0"/>
    </xf>
    <xf numFmtId="0" fontId="1" fillId="0" borderId="0" xfId="0" applyFont="1" applyBorder="1" applyAlignment="1">
      <alignment horizontal="right"/>
    </xf>
    <xf numFmtId="0" fontId="3" fillId="0" borderId="58" xfId="0" applyFont="1" applyBorder="1" applyAlignment="1">
      <alignment horizontal="center" vertical="center"/>
    </xf>
    <xf numFmtId="0" fontId="4" fillId="2" borderId="49" xfId="0" applyFont="1" applyFill="1" applyBorder="1" applyAlignment="1">
      <alignment horizontal="left" vertical="center"/>
    </xf>
    <xf numFmtId="0" fontId="8" fillId="0" borderId="73" xfId="0" applyFont="1" applyBorder="1" applyAlignment="1" applyProtection="1">
      <alignment horizontal="left" vertical="center"/>
      <protection locked="0"/>
    </xf>
    <xf numFmtId="0" fontId="2" fillId="0" borderId="74" xfId="0" applyFont="1" applyBorder="1" applyAlignment="1" applyProtection="1">
      <protection locked="0"/>
    </xf>
    <xf numFmtId="0" fontId="2" fillId="0" borderId="72" xfId="0" applyFont="1" applyBorder="1" applyAlignment="1" applyProtection="1">
      <protection locked="0"/>
    </xf>
    <xf numFmtId="0" fontId="1" fillId="0" borderId="73" xfId="0" applyFont="1" applyBorder="1" applyAlignment="1">
      <alignment horizontal="left" vertical="center" wrapText="1"/>
    </xf>
    <xf numFmtId="0" fontId="2" fillId="0" borderId="74" xfId="0" applyFont="1" applyBorder="1" applyAlignment="1"/>
    <xf numFmtId="0" fontId="2" fillId="0" borderId="72" xfId="0" applyFont="1" applyBorder="1" applyAlignment="1"/>
    <xf numFmtId="0" fontId="8" fillId="0" borderId="73" xfId="0" applyFont="1" applyBorder="1" applyAlignment="1" applyProtection="1">
      <alignment horizontal="left" vertical="center" wrapText="1"/>
      <protection locked="0"/>
    </xf>
    <xf numFmtId="0" fontId="2" fillId="0" borderId="75" xfId="0" applyFont="1" applyBorder="1" applyAlignment="1" applyProtection="1">
      <protection locked="0"/>
    </xf>
    <xf numFmtId="0" fontId="1" fillId="0" borderId="16" xfId="0" applyFont="1" applyBorder="1" applyAlignment="1">
      <alignment horizontal="left" vertical="center"/>
    </xf>
    <xf numFmtId="165" fontId="8" fillId="0" borderId="16" xfId="0" applyNumberFormat="1" applyFont="1" applyBorder="1" applyAlignment="1" applyProtection="1">
      <alignment horizontal="left" vertical="center"/>
      <protection locked="0"/>
    </xf>
    <xf numFmtId="165" fontId="2" fillId="0" borderId="17" xfId="0" applyNumberFormat="1" applyFont="1" applyBorder="1" applyAlignment="1" applyProtection="1">
      <protection locked="0"/>
    </xf>
    <xf numFmtId="165" fontId="2" fillId="0" borderId="47" xfId="0" applyNumberFormat="1" applyFont="1" applyBorder="1" applyAlignment="1" applyProtection="1">
      <protection locked="0"/>
    </xf>
  </cellXfs>
  <cellStyles count="1">
    <cellStyle name="Normal" xfId="0" builtinId="0"/>
  </cellStyles>
  <dxfs count="64">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1</xdr:row>
      <xdr:rowOff>38100</xdr:rowOff>
    </xdr:from>
    <xdr:to>
      <xdr:col>2</xdr:col>
      <xdr:colOff>819150</xdr:colOff>
      <xdr:row>3</xdr:row>
      <xdr:rowOff>114300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00025" y="228600"/>
          <a:ext cx="1076325" cy="457200"/>
          <a:chOff x="4784025" y="3551400"/>
          <a:chExt cx="1123950" cy="457200"/>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00000000-0008-0000-0000-000006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absolute">
    <xdr:from>
      <xdr:col>20</xdr:col>
      <xdr:colOff>4746</xdr:colOff>
      <xdr:row>1</xdr:row>
      <xdr:rowOff>24144</xdr:rowOff>
    </xdr:from>
    <xdr:to>
      <xdr:col>21</xdr:col>
      <xdr:colOff>233087</xdr:colOff>
      <xdr:row>2</xdr:row>
      <xdr:rowOff>89676</xdr:rowOff>
    </xdr:to>
    <xdr:pic>
      <xdr:nvPicPr>
        <xdr:cNvPr id="7" name="image5.png" descr="Internet for All">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srcRect/>
        <a:stretch>
          <a:fillRect/>
        </a:stretch>
      </xdr:blipFill>
      <xdr:spPr>
        <a:xfrm>
          <a:off x="13822346" y="214644"/>
          <a:ext cx="647441" cy="256032"/>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14</xdr:col>
          <xdr:colOff>241300</xdr:colOff>
          <xdr:row>10</xdr:row>
          <xdr:rowOff>139700</xdr:rowOff>
        </xdr:from>
        <xdr:to>
          <xdr:col>15</xdr:col>
          <xdr:colOff>228600</xdr:colOff>
          <xdr:row>12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11</xdr:row>
          <xdr:rowOff>203200</xdr:rowOff>
        </xdr:from>
        <xdr:to>
          <xdr:col>15</xdr:col>
          <xdr:colOff>228600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8E5DD-A1E9-C549-A9DF-447E0796A27B}">
  <sheetPr>
    <tabColor rgb="FF002060"/>
    <pageSetUpPr fitToPage="1"/>
  </sheetPr>
  <dimension ref="A4:AQ1003"/>
  <sheetViews>
    <sheetView showGridLines="0" tabSelected="1" topLeftCell="A101" zoomScaleNormal="90" workbookViewId="0">
      <selection activeCell="C110" sqref="C110"/>
    </sheetView>
  </sheetViews>
  <sheetFormatPr defaultColWidth="14.42578125" defaultRowHeight="15" customHeight="1"/>
  <cols>
    <col min="1" max="1" width="2.42578125" customWidth="1"/>
    <col min="2" max="2" width="4.42578125" customWidth="1"/>
    <col min="3" max="3" width="44.28515625" customWidth="1"/>
    <col min="4" max="4" width="13.42578125" customWidth="1"/>
    <col min="5" max="5" width="22.28515625" customWidth="1"/>
    <col min="6" max="6" width="23.42578125" customWidth="1"/>
    <col min="7" max="8" width="5" customWidth="1"/>
    <col min="9" max="9" width="6.140625" customWidth="1"/>
    <col min="10" max="12" width="5" customWidth="1"/>
    <col min="13" max="13" width="5.140625" customWidth="1"/>
    <col min="14" max="14" width="4.85546875" customWidth="1"/>
    <col min="15" max="22" width="5" customWidth="1"/>
    <col min="23" max="43" width="4.7109375" customWidth="1"/>
  </cols>
  <sheetData>
    <row r="4" spans="1:43" ht="14.4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14.45">
      <c r="A5" s="14"/>
      <c r="B5" s="1"/>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15.95" customHeight="1" thickBot="1">
      <c r="A6" s="14"/>
      <c r="B6" s="25"/>
      <c r="C6" s="240" t="s">
        <v>0</v>
      </c>
      <c r="D6" s="240"/>
      <c r="E6" s="240"/>
      <c r="F6" s="240"/>
      <c r="G6" s="240"/>
      <c r="H6" s="240"/>
      <c r="I6" s="240"/>
      <c r="J6" s="240"/>
      <c r="K6" s="240"/>
      <c r="L6" s="240"/>
      <c r="M6" s="240"/>
      <c r="N6" s="240"/>
      <c r="O6" s="240"/>
      <c r="P6" s="240"/>
      <c r="Q6" s="240"/>
      <c r="R6" s="240"/>
      <c r="S6" s="240"/>
      <c r="T6" s="240"/>
      <c r="U6" s="240"/>
      <c r="V6" s="240"/>
      <c r="W6" s="14"/>
      <c r="X6" s="14"/>
      <c r="Y6" s="14"/>
      <c r="Z6" s="14"/>
      <c r="AA6" s="14"/>
      <c r="AB6" s="14"/>
      <c r="AC6" s="14"/>
      <c r="AD6" s="14"/>
      <c r="AE6" s="14"/>
      <c r="AF6" s="14"/>
      <c r="AG6" s="14"/>
      <c r="AH6" s="14"/>
      <c r="AI6" s="14"/>
      <c r="AJ6" s="14"/>
      <c r="AK6" s="14"/>
      <c r="AL6" s="14"/>
      <c r="AM6" s="14"/>
      <c r="AN6" s="14"/>
      <c r="AO6" s="14"/>
      <c r="AP6" s="14"/>
      <c r="AQ6" s="14"/>
    </row>
    <row r="7" spans="1:43" ht="21.6" thickBot="1">
      <c r="A7" s="14"/>
      <c r="B7" s="241" t="s">
        <v>1</v>
      </c>
      <c r="C7" s="215"/>
      <c r="D7" s="215"/>
      <c r="E7" s="215"/>
      <c r="F7" s="215"/>
      <c r="G7" s="215"/>
      <c r="H7" s="215"/>
      <c r="I7" s="215"/>
      <c r="J7" s="215"/>
      <c r="K7" s="215"/>
      <c r="L7" s="215"/>
      <c r="M7" s="215"/>
      <c r="N7" s="215"/>
      <c r="O7" s="215"/>
      <c r="P7" s="215"/>
      <c r="Q7" s="215"/>
      <c r="R7" s="215"/>
      <c r="S7" s="215"/>
      <c r="T7" s="215"/>
      <c r="U7" s="215"/>
      <c r="V7" s="216"/>
      <c r="W7" s="14"/>
      <c r="X7" s="14"/>
      <c r="Y7" s="14"/>
      <c r="Z7" s="14"/>
      <c r="AA7" s="14"/>
      <c r="AB7" s="14"/>
      <c r="AC7" s="14"/>
      <c r="AD7" s="14"/>
      <c r="AE7" s="14"/>
      <c r="AF7" s="14"/>
      <c r="AG7" s="14"/>
      <c r="AH7" s="14"/>
      <c r="AI7" s="14"/>
      <c r="AJ7" s="14"/>
      <c r="AK7" s="14"/>
      <c r="AL7" s="14"/>
      <c r="AM7" s="14"/>
      <c r="AN7" s="14"/>
      <c r="AO7" s="14"/>
      <c r="AP7" s="14"/>
      <c r="AQ7" s="14"/>
    </row>
    <row r="8" spans="1:43" ht="14.45">
      <c r="A8" s="14"/>
      <c r="B8" s="242" t="s">
        <v>2</v>
      </c>
      <c r="C8" s="61"/>
      <c r="D8" s="61"/>
      <c r="E8" s="61"/>
      <c r="F8" s="61"/>
      <c r="G8" s="61"/>
      <c r="H8" s="61"/>
      <c r="I8" s="61"/>
      <c r="J8" s="61"/>
      <c r="K8" s="61"/>
      <c r="L8" s="61"/>
      <c r="M8" s="61"/>
      <c r="N8" s="61"/>
      <c r="O8" s="61"/>
      <c r="P8" s="61"/>
      <c r="Q8" s="61"/>
      <c r="R8" s="61"/>
      <c r="S8" s="61"/>
      <c r="T8" s="61"/>
      <c r="U8" s="61"/>
      <c r="V8" s="62"/>
      <c r="W8" s="14"/>
      <c r="X8" s="14"/>
      <c r="Y8" s="14"/>
      <c r="Z8" s="14"/>
      <c r="AA8" s="14"/>
      <c r="AB8" s="14"/>
      <c r="AC8" s="14"/>
      <c r="AD8" s="14"/>
      <c r="AE8" s="14"/>
      <c r="AF8" s="14"/>
      <c r="AG8" s="14"/>
      <c r="AH8" s="14"/>
      <c r="AI8" s="14"/>
      <c r="AJ8" s="14"/>
      <c r="AK8" s="14"/>
      <c r="AL8" s="14"/>
      <c r="AM8" s="14"/>
      <c r="AN8" s="14"/>
      <c r="AO8" s="14"/>
      <c r="AP8" s="14"/>
      <c r="AQ8" s="14"/>
    </row>
    <row r="9" spans="1:43" thickBot="1">
      <c r="A9" s="14"/>
      <c r="B9" s="198"/>
      <c r="C9" s="180"/>
      <c r="D9" s="180"/>
      <c r="E9" s="180"/>
      <c r="F9" s="180"/>
      <c r="G9" s="180"/>
      <c r="H9" s="180"/>
      <c r="I9" s="180"/>
      <c r="J9" s="180"/>
      <c r="K9" s="180"/>
      <c r="L9" s="180"/>
      <c r="M9" s="180"/>
      <c r="N9" s="180"/>
      <c r="O9" s="180"/>
      <c r="P9" s="180"/>
      <c r="Q9" s="180"/>
      <c r="R9" s="180"/>
      <c r="S9" s="180"/>
      <c r="T9" s="180"/>
      <c r="U9" s="180"/>
      <c r="V9" s="181"/>
      <c r="W9" s="14"/>
      <c r="X9" s="14"/>
      <c r="Y9" s="14"/>
      <c r="Z9" s="14"/>
      <c r="AA9" s="14"/>
      <c r="AB9" s="14"/>
      <c r="AC9" s="14"/>
      <c r="AD9" s="14"/>
      <c r="AE9" s="14"/>
      <c r="AF9" s="14"/>
      <c r="AG9" s="14"/>
      <c r="AH9" s="14"/>
      <c r="AI9" s="14"/>
      <c r="AJ9" s="14"/>
      <c r="AK9" s="14"/>
      <c r="AL9" s="14"/>
      <c r="AM9" s="14"/>
      <c r="AN9" s="14"/>
      <c r="AO9" s="14"/>
      <c r="AP9" s="14"/>
      <c r="AQ9" s="14"/>
    </row>
    <row r="10" spans="1:43" ht="15" customHeight="1">
      <c r="A10" s="14"/>
      <c r="B10" s="31" t="s">
        <v>3</v>
      </c>
      <c r="C10" s="19" t="s">
        <v>4</v>
      </c>
      <c r="D10" s="243" t="s">
        <v>5</v>
      </c>
      <c r="E10" s="244"/>
      <c r="F10" s="245"/>
      <c r="G10" s="246" t="s">
        <v>6</v>
      </c>
      <c r="H10" s="247"/>
      <c r="I10" s="247"/>
      <c r="J10" s="247"/>
      <c r="K10" s="247"/>
      <c r="L10" s="247"/>
      <c r="M10" s="247"/>
      <c r="N10" s="248"/>
      <c r="O10" s="249" t="s">
        <v>7</v>
      </c>
      <c r="P10" s="244"/>
      <c r="Q10" s="244"/>
      <c r="R10" s="244"/>
      <c r="S10" s="244"/>
      <c r="T10" s="244"/>
      <c r="U10" s="244"/>
      <c r="V10" s="250"/>
      <c r="W10" s="14"/>
      <c r="X10" s="14"/>
      <c r="Y10" s="14"/>
      <c r="Z10" s="14"/>
      <c r="AA10" s="14"/>
      <c r="AB10" s="14"/>
      <c r="AC10" s="14"/>
      <c r="AD10" s="14"/>
      <c r="AE10" s="14"/>
      <c r="AF10" s="14"/>
      <c r="AG10" s="14"/>
      <c r="AH10" s="14"/>
      <c r="AI10" s="14"/>
      <c r="AJ10" s="14"/>
      <c r="AK10" s="14"/>
      <c r="AL10" s="14"/>
      <c r="AM10" s="14"/>
      <c r="AN10" s="14"/>
      <c r="AO10" s="14"/>
      <c r="AP10" s="14"/>
      <c r="AQ10" s="14"/>
    </row>
    <row r="11" spans="1:43" ht="14.45">
      <c r="A11" s="14"/>
      <c r="B11" s="32"/>
      <c r="C11" s="2" t="s">
        <v>8</v>
      </c>
      <c r="D11" s="228" t="s">
        <v>9</v>
      </c>
      <c r="E11" s="229"/>
      <c r="F11" s="137"/>
      <c r="G11" s="251" t="s">
        <v>10</v>
      </c>
      <c r="H11" s="143"/>
      <c r="I11" s="143"/>
      <c r="J11" s="143"/>
      <c r="K11" s="143"/>
      <c r="L11" s="143"/>
      <c r="M11" s="143"/>
      <c r="N11" s="56"/>
      <c r="O11" s="252">
        <v>44757</v>
      </c>
      <c r="P11" s="253"/>
      <c r="Q11" s="253"/>
      <c r="R11" s="253"/>
      <c r="S11" s="253"/>
      <c r="T11" s="253"/>
      <c r="U11" s="253"/>
      <c r="V11" s="254"/>
      <c r="W11" s="14"/>
      <c r="X11" s="14"/>
      <c r="Y11" s="14"/>
      <c r="Z11" s="14"/>
      <c r="AA11" s="14"/>
      <c r="AB11" s="14"/>
      <c r="AC11" s="14"/>
      <c r="AD11" s="14"/>
      <c r="AE11" s="14"/>
      <c r="AF11" s="14"/>
      <c r="AG11" s="14"/>
      <c r="AH11" s="14"/>
      <c r="AI11" s="14"/>
      <c r="AJ11" s="14"/>
      <c r="AK11" s="14"/>
      <c r="AL11" s="14"/>
      <c r="AM11" s="14"/>
      <c r="AN11" s="14"/>
      <c r="AO11" s="14"/>
      <c r="AP11" s="14"/>
      <c r="AQ11" s="14"/>
    </row>
    <row r="12" spans="1:43" ht="18.95" customHeight="1">
      <c r="A12" s="14"/>
      <c r="B12" s="32"/>
      <c r="C12" s="2" t="s">
        <v>11</v>
      </c>
      <c r="D12" s="228" t="s">
        <v>12</v>
      </c>
      <c r="E12" s="229"/>
      <c r="F12" s="137"/>
      <c r="G12" s="40" t="s">
        <v>13</v>
      </c>
      <c r="H12" s="41"/>
      <c r="I12" s="41"/>
      <c r="J12" s="41"/>
      <c r="K12" s="41"/>
      <c r="L12" s="41"/>
      <c r="M12" s="41"/>
      <c r="N12" s="42"/>
      <c r="O12" s="230" t="s">
        <v>14</v>
      </c>
      <c r="P12" s="231"/>
      <c r="Q12" s="231"/>
      <c r="R12" s="231"/>
      <c r="S12" s="231"/>
      <c r="T12" s="231"/>
      <c r="U12" s="231"/>
      <c r="V12" s="232"/>
      <c r="W12" s="14"/>
      <c r="X12" s="14"/>
      <c r="Y12" s="14"/>
      <c r="Z12" s="14"/>
      <c r="AA12" s="14"/>
      <c r="AB12" s="14"/>
      <c r="AC12" s="14"/>
      <c r="AD12" s="14"/>
      <c r="AE12" s="14"/>
      <c r="AF12" s="14"/>
      <c r="AG12" s="14"/>
      <c r="AH12" s="14"/>
      <c r="AI12" s="14"/>
      <c r="AJ12" s="14"/>
      <c r="AK12" s="14"/>
      <c r="AL12" s="14"/>
      <c r="AM12" s="14"/>
      <c r="AN12" s="14"/>
      <c r="AO12" s="14"/>
      <c r="AP12" s="14"/>
      <c r="AQ12" s="14"/>
    </row>
    <row r="13" spans="1:43" s="14" customFormat="1" ht="20.100000000000001" customHeight="1">
      <c r="B13" s="32"/>
      <c r="C13" s="16" t="s">
        <v>15</v>
      </c>
      <c r="D13" s="37">
        <v>123456789</v>
      </c>
      <c r="E13" s="38"/>
      <c r="F13" s="39"/>
      <c r="G13" s="43"/>
      <c r="H13" s="44"/>
      <c r="I13" s="44"/>
      <c r="J13" s="44"/>
      <c r="K13" s="44"/>
      <c r="L13" s="44"/>
      <c r="M13" s="44"/>
      <c r="N13" s="45"/>
      <c r="O13" s="46" t="s">
        <v>16</v>
      </c>
      <c r="P13" s="47"/>
      <c r="Q13" s="47"/>
      <c r="R13" s="47"/>
      <c r="S13" s="47"/>
      <c r="T13" s="47"/>
      <c r="U13" s="47"/>
      <c r="V13" s="48"/>
    </row>
    <row r="14" spans="1:43" ht="14.45">
      <c r="A14" s="3"/>
      <c r="B14" s="32"/>
      <c r="C14" s="4" t="s">
        <v>17</v>
      </c>
      <c r="D14" s="233">
        <v>44713</v>
      </c>
      <c r="E14" s="234"/>
      <c r="F14" s="235"/>
      <c r="G14" s="236" t="s">
        <v>18</v>
      </c>
      <c r="H14" s="41"/>
      <c r="I14" s="41"/>
      <c r="J14" s="41"/>
      <c r="K14" s="41"/>
      <c r="L14" s="41"/>
      <c r="M14" s="41"/>
      <c r="N14" s="41"/>
      <c r="O14" s="237">
        <v>45443</v>
      </c>
      <c r="P14" s="238"/>
      <c r="Q14" s="238"/>
      <c r="R14" s="238"/>
      <c r="S14" s="238"/>
      <c r="T14" s="238"/>
      <c r="U14" s="238"/>
      <c r="V14" s="239"/>
      <c r="W14" s="3"/>
      <c r="X14" s="3"/>
      <c r="Y14" s="3"/>
      <c r="Z14" s="3"/>
      <c r="AA14" s="3"/>
      <c r="AB14" s="3"/>
      <c r="AC14" s="3"/>
      <c r="AD14" s="3"/>
      <c r="AE14" s="3"/>
      <c r="AF14" s="3"/>
      <c r="AG14" s="3"/>
      <c r="AH14" s="3"/>
      <c r="AI14" s="3"/>
      <c r="AJ14" s="3"/>
      <c r="AK14" s="3"/>
      <c r="AL14" s="3"/>
      <c r="AM14" s="3"/>
      <c r="AN14" s="3"/>
      <c r="AO14" s="3"/>
      <c r="AP14" s="3"/>
      <c r="AQ14" s="3"/>
    </row>
    <row r="15" spans="1:43" s="14" customFormat="1" thickBot="1">
      <c r="A15" s="3"/>
      <c r="B15" s="33"/>
      <c r="C15" s="15" t="s">
        <v>19</v>
      </c>
      <c r="D15" s="26">
        <v>44713</v>
      </c>
      <c r="E15" s="27"/>
      <c r="F15" s="28"/>
      <c r="G15" s="29" t="s">
        <v>20</v>
      </c>
      <c r="H15" s="30"/>
      <c r="I15" s="30"/>
      <c r="J15" s="30"/>
      <c r="K15" s="30"/>
      <c r="L15" s="30"/>
      <c r="M15" s="30"/>
      <c r="N15" s="30"/>
      <c r="O15" s="34">
        <v>44834</v>
      </c>
      <c r="P15" s="35"/>
      <c r="Q15" s="35"/>
      <c r="R15" s="35"/>
      <c r="S15" s="35"/>
      <c r="T15" s="35"/>
      <c r="U15" s="35"/>
      <c r="V15" s="36"/>
      <c r="W15" s="3"/>
      <c r="X15" s="3"/>
      <c r="Y15" s="3"/>
      <c r="Z15" s="3"/>
      <c r="AA15" s="3"/>
      <c r="AB15" s="3"/>
      <c r="AC15" s="3"/>
      <c r="AD15" s="3"/>
      <c r="AE15" s="3"/>
      <c r="AF15" s="3"/>
      <c r="AG15" s="3"/>
      <c r="AH15" s="3"/>
      <c r="AI15" s="3"/>
      <c r="AJ15" s="3"/>
      <c r="AK15" s="3"/>
      <c r="AL15" s="3"/>
      <c r="AM15" s="3"/>
      <c r="AN15" s="3"/>
      <c r="AO15" s="3"/>
      <c r="AP15" s="3"/>
      <c r="AQ15" s="3"/>
    </row>
    <row r="16" spans="1:43" ht="14.45">
      <c r="A16" s="14"/>
      <c r="B16" s="220" t="s">
        <v>21</v>
      </c>
      <c r="C16" s="180"/>
      <c r="D16" s="180"/>
      <c r="E16" s="180"/>
      <c r="F16" s="180"/>
      <c r="G16" s="180"/>
      <c r="H16" s="180"/>
      <c r="I16" s="180"/>
      <c r="J16" s="180"/>
      <c r="K16" s="180"/>
      <c r="L16" s="180"/>
      <c r="M16" s="180"/>
      <c r="N16" s="180"/>
      <c r="O16" s="180"/>
      <c r="P16" s="180"/>
      <c r="Q16" s="180"/>
      <c r="R16" s="180"/>
      <c r="S16" s="180"/>
      <c r="T16" s="180"/>
      <c r="U16" s="180"/>
      <c r="V16" s="180"/>
      <c r="W16" s="61"/>
      <c r="X16" s="61"/>
      <c r="Y16" s="61"/>
      <c r="Z16" s="61"/>
      <c r="AA16" s="61"/>
      <c r="AB16" s="61"/>
      <c r="AC16" s="61"/>
      <c r="AD16" s="61"/>
      <c r="AE16" s="61"/>
      <c r="AF16" s="61"/>
      <c r="AG16" s="61"/>
      <c r="AH16" s="61"/>
      <c r="AI16" s="61"/>
      <c r="AJ16" s="61"/>
      <c r="AK16" s="61"/>
      <c r="AL16" s="61"/>
      <c r="AM16" s="61"/>
      <c r="AN16" s="61"/>
      <c r="AO16" s="61"/>
      <c r="AP16" s="61"/>
      <c r="AQ16" s="221"/>
    </row>
    <row r="17" spans="2:43" thickBot="1">
      <c r="B17" s="222"/>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223"/>
    </row>
    <row r="18" spans="2:43" ht="26.25" customHeight="1" thickBot="1">
      <c r="B18" s="162" t="s">
        <v>22</v>
      </c>
      <c r="C18" s="224" t="s">
        <v>23</v>
      </c>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225"/>
    </row>
    <row r="19" spans="2:43" ht="78" customHeight="1">
      <c r="B19" s="163"/>
      <c r="C19" s="226" t="s">
        <v>24</v>
      </c>
      <c r="D19" s="45"/>
      <c r="E19" s="18" t="s">
        <v>25</v>
      </c>
      <c r="F19" s="18" t="s">
        <v>26</v>
      </c>
      <c r="G19" s="5">
        <v>44621</v>
      </c>
      <c r="H19" s="6">
        <v>44652</v>
      </c>
      <c r="I19" s="6">
        <v>44696</v>
      </c>
      <c r="J19" s="6">
        <v>44727</v>
      </c>
      <c r="K19" s="6">
        <v>44757</v>
      </c>
      <c r="L19" s="6">
        <v>44788</v>
      </c>
      <c r="M19" s="6">
        <v>44819</v>
      </c>
      <c r="N19" s="6">
        <v>44849</v>
      </c>
      <c r="O19" s="6">
        <v>44880</v>
      </c>
      <c r="P19" s="6">
        <v>44910</v>
      </c>
      <c r="Q19" s="6">
        <v>44941</v>
      </c>
      <c r="R19" s="6">
        <v>44972</v>
      </c>
      <c r="S19" s="6">
        <v>45000</v>
      </c>
      <c r="T19" s="6">
        <v>45031</v>
      </c>
      <c r="U19" s="6">
        <v>45061</v>
      </c>
      <c r="V19" s="6">
        <v>45092</v>
      </c>
      <c r="W19" s="6">
        <v>45122</v>
      </c>
      <c r="X19" s="6">
        <v>45153</v>
      </c>
      <c r="Y19" s="6">
        <v>45184</v>
      </c>
      <c r="Z19" s="6">
        <v>45214</v>
      </c>
      <c r="AA19" s="6">
        <v>45245</v>
      </c>
      <c r="AB19" s="6">
        <v>45275</v>
      </c>
      <c r="AC19" s="6">
        <v>45306</v>
      </c>
      <c r="AD19" s="6">
        <v>45337</v>
      </c>
      <c r="AE19" s="6">
        <v>45366</v>
      </c>
      <c r="AF19" s="6">
        <v>45397</v>
      </c>
      <c r="AG19" s="6">
        <v>45427</v>
      </c>
      <c r="AH19" s="6">
        <v>45458</v>
      </c>
      <c r="AI19" s="6">
        <v>45488</v>
      </c>
      <c r="AJ19" s="6">
        <v>45519</v>
      </c>
      <c r="AK19" s="6">
        <v>45550</v>
      </c>
      <c r="AL19" s="6">
        <v>45580</v>
      </c>
      <c r="AM19" s="6">
        <v>45611</v>
      </c>
      <c r="AN19" s="6">
        <v>45641</v>
      </c>
      <c r="AO19" s="6">
        <v>45672</v>
      </c>
      <c r="AP19" s="6">
        <v>45703</v>
      </c>
      <c r="AQ19" s="7">
        <v>45717</v>
      </c>
    </row>
    <row r="20" spans="2:43" ht="14.45">
      <c r="B20" s="163"/>
      <c r="C20" s="161" t="s">
        <v>27</v>
      </c>
      <c r="D20" s="143"/>
      <c r="E20" s="23">
        <v>44713</v>
      </c>
      <c r="F20" s="23">
        <v>44809</v>
      </c>
      <c r="G20" s="17" t="str">
        <f t="shared" ref="G20:AQ26" si="0">IF(AND(G$19&gt;=$E20,G$19&lt;=$F20),"X","")</f>
        <v/>
      </c>
      <c r="H20" s="10" t="str">
        <f t="shared" si="0"/>
        <v/>
      </c>
      <c r="I20" s="10" t="str">
        <f t="shared" si="0"/>
        <v/>
      </c>
      <c r="J20" s="10" t="str">
        <f t="shared" si="0"/>
        <v>X</v>
      </c>
      <c r="K20" s="10" t="str">
        <f t="shared" si="0"/>
        <v>X</v>
      </c>
      <c r="L20" s="10" t="str">
        <f t="shared" si="0"/>
        <v>X</v>
      </c>
      <c r="M20" s="10" t="str">
        <f t="shared" si="0"/>
        <v/>
      </c>
      <c r="N20" s="10" t="str">
        <f t="shared" si="0"/>
        <v/>
      </c>
      <c r="O20" s="10" t="str">
        <f t="shared" si="0"/>
        <v/>
      </c>
      <c r="P20" s="10" t="str">
        <f t="shared" si="0"/>
        <v/>
      </c>
      <c r="Q20" s="10" t="str">
        <f t="shared" si="0"/>
        <v/>
      </c>
      <c r="R20" s="10" t="str">
        <f t="shared" si="0"/>
        <v/>
      </c>
      <c r="S20" s="10" t="str">
        <f t="shared" si="0"/>
        <v/>
      </c>
      <c r="T20" s="10" t="str">
        <f t="shared" si="0"/>
        <v/>
      </c>
      <c r="U20" s="10" t="str">
        <f t="shared" si="0"/>
        <v/>
      </c>
      <c r="V20" s="10" t="str">
        <f t="shared" si="0"/>
        <v/>
      </c>
      <c r="W20" s="10" t="str">
        <f t="shared" si="0"/>
        <v/>
      </c>
      <c r="X20" s="10" t="str">
        <f t="shared" si="0"/>
        <v/>
      </c>
      <c r="Y20" s="10" t="str">
        <f t="shared" si="0"/>
        <v/>
      </c>
      <c r="Z20" s="10" t="str">
        <f t="shared" si="0"/>
        <v/>
      </c>
      <c r="AA20" s="10" t="str">
        <f t="shared" si="0"/>
        <v/>
      </c>
      <c r="AB20" s="10" t="str">
        <f t="shared" si="0"/>
        <v/>
      </c>
      <c r="AC20" s="10" t="str">
        <f t="shared" si="0"/>
        <v/>
      </c>
      <c r="AD20" s="10" t="str">
        <f t="shared" si="0"/>
        <v/>
      </c>
      <c r="AE20" s="10" t="str">
        <f t="shared" si="0"/>
        <v/>
      </c>
      <c r="AF20" s="10" t="str">
        <f t="shared" si="0"/>
        <v/>
      </c>
      <c r="AG20" s="10" t="str">
        <f t="shared" si="0"/>
        <v/>
      </c>
      <c r="AH20" s="10" t="str">
        <f t="shared" si="0"/>
        <v/>
      </c>
      <c r="AI20" s="10" t="str">
        <f t="shared" si="0"/>
        <v/>
      </c>
      <c r="AJ20" s="10" t="str">
        <f t="shared" si="0"/>
        <v/>
      </c>
      <c r="AK20" s="10" t="str">
        <f t="shared" si="0"/>
        <v/>
      </c>
      <c r="AL20" s="10" t="str">
        <f t="shared" si="0"/>
        <v/>
      </c>
      <c r="AM20" s="10" t="str">
        <f t="shared" si="0"/>
        <v/>
      </c>
      <c r="AN20" s="10" t="str">
        <f t="shared" si="0"/>
        <v/>
      </c>
      <c r="AO20" s="10" t="str">
        <f t="shared" si="0"/>
        <v/>
      </c>
      <c r="AP20" s="10" t="str">
        <f t="shared" si="0"/>
        <v/>
      </c>
      <c r="AQ20" s="11" t="str">
        <f t="shared" si="0"/>
        <v/>
      </c>
    </row>
    <row r="21" spans="2:43" ht="14.45">
      <c r="B21" s="163"/>
      <c r="C21" s="161" t="s">
        <v>28</v>
      </c>
      <c r="D21" s="143"/>
      <c r="E21" s="23">
        <v>44713</v>
      </c>
      <c r="F21" s="23">
        <v>44805</v>
      </c>
      <c r="G21" s="17" t="str">
        <f t="shared" si="0"/>
        <v/>
      </c>
      <c r="H21" s="10" t="str">
        <f t="shared" si="0"/>
        <v/>
      </c>
      <c r="I21" s="10" t="str">
        <f t="shared" si="0"/>
        <v/>
      </c>
      <c r="J21" s="10" t="str">
        <f t="shared" si="0"/>
        <v>X</v>
      </c>
      <c r="K21" s="10" t="str">
        <f t="shared" si="0"/>
        <v>X</v>
      </c>
      <c r="L21" s="10" t="str">
        <f t="shared" si="0"/>
        <v>X</v>
      </c>
      <c r="M21" s="10" t="str">
        <f t="shared" si="0"/>
        <v/>
      </c>
      <c r="N21" s="10" t="str">
        <f t="shared" si="0"/>
        <v/>
      </c>
      <c r="O21" s="10" t="str">
        <f t="shared" si="0"/>
        <v/>
      </c>
      <c r="P21" s="10" t="str">
        <f t="shared" si="0"/>
        <v/>
      </c>
      <c r="Q21" s="10" t="str">
        <f t="shared" si="0"/>
        <v/>
      </c>
      <c r="R21" s="10" t="str">
        <f t="shared" si="0"/>
        <v/>
      </c>
      <c r="S21" s="10" t="str">
        <f t="shared" si="0"/>
        <v/>
      </c>
      <c r="T21" s="10" t="str">
        <f t="shared" si="0"/>
        <v/>
      </c>
      <c r="U21" s="10" t="str">
        <f t="shared" si="0"/>
        <v/>
      </c>
      <c r="V21" s="10" t="str">
        <f t="shared" si="0"/>
        <v/>
      </c>
      <c r="W21" s="10" t="str">
        <f t="shared" si="0"/>
        <v/>
      </c>
      <c r="X21" s="10" t="str">
        <f t="shared" si="0"/>
        <v/>
      </c>
      <c r="Y21" s="10" t="str">
        <f t="shared" si="0"/>
        <v/>
      </c>
      <c r="Z21" s="10" t="str">
        <f t="shared" si="0"/>
        <v/>
      </c>
      <c r="AA21" s="10" t="str">
        <f t="shared" si="0"/>
        <v/>
      </c>
      <c r="AB21" s="10" t="str">
        <f t="shared" si="0"/>
        <v/>
      </c>
      <c r="AC21" s="10" t="str">
        <f t="shared" si="0"/>
        <v/>
      </c>
      <c r="AD21" s="10" t="str">
        <f t="shared" si="0"/>
        <v/>
      </c>
      <c r="AE21" s="10" t="str">
        <f t="shared" si="0"/>
        <v/>
      </c>
      <c r="AF21" s="10" t="str">
        <f t="shared" si="0"/>
        <v/>
      </c>
      <c r="AG21" s="10" t="str">
        <f t="shared" si="0"/>
        <v/>
      </c>
      <c r="AH21" s="10" t="str">
        <f t="shared" si="0"/>
        <v/>
      </c>
      <c r="AI21" s="10" t="str">
        <f t="shared" si="0"/>
        <v/>
      </c>
      <c r="AJ21" s="10" t="str">
        <f t="shared" si="0"/>
        <v/>
      </c>
      <c r="AK21" s="10" t="str">
        <f t="shared" si="0"/>
        <v/>
      </c>
      <c r="AL21" s="10" t="str">
        <f t="shared" si="0"/>
        <v/>
      </c>
      <c r="AM21" s="10" t="str">
        <f t="shared" si="0"/>
        <v/>
      </c>
      <c r="AN21" s="10" t="str">
        <f t="shared" si="0"/>
        <v/>
      </c>
      <c r="AO21" s="10" t="str">
        <f t="shared" si="0"/>
        <v/>
      </c>
      <c r="AP21" s="10" t="str">
        <f t="shared" si="0"/>
        <v/>
      </c>
      <c r="AQ21" s="11" t="str">
        <f t="shared" si="0"/>
        <v/>
      </c>
    </row>
    <row r="22" spans="2:43" ht="14.45">
      <c r="B22" s="163"/>
      <c r="C22" s="161" t="s">
        <v>29</v>
      </c>
      <c r="D22" s="143"/>
      <c r="E22" s="23">
        <v>44764</v>
      </c>
      <c r="F22" s="23">
        <v>44795</v>
      </c>
      <c r="G22" s="17" t="str">
        <f t="shared" si="0"/>
        <v/>
      </c>
      <c r="H22" s="10" t="str">
        <f t="shared" si="0"/>
        <v/>
      </c>
      <c r="I22" s="10" t="str">
        <f t="shared" si="0"/>
        <v/>
      </c>
      <c r="J22" s="10" t="str">
        <f t="shared" si="0"/>
        <v/>
      </c>
      <c r="K22" s="10" t="str">
        <f t="shared" si="0"/>
        <v/>
      </c>
      <c r="L22" s="10" t="str">
        <f t="shared" si="0"/>
        <v>X</v>
      </c>
      <c r="M22" s="10" t="str">
        <f t="shared" si="0"/>
        <v/>
      </c>
      <c r="N22" s="10" t="str">
        <f t="shared" si="0"/>
        <v/>
      </c>
      <c r="O22" s="10" t="str">
        <f t="shared" si="0"/>
        <v/>
      </c>
      <c r="P22" s="10" t="str">
        <f t="shared" si="0"/>
        <v/>
      </c>
      <c r="Q22" s="10" t="str">
        <f t="shared" si="0"/>
        <v/>
      </c>
      <c r="R22" s="10" t="str">
        <f t="shared" si="0"/>
        <v/>
      </c>
      <c r="S22" s="10" t="str">
        <f t="shared" si="0"/>
        <v/>
      </c>
      <c r="T22" s="10" t="str">
        <f t="shared" si="0"/>
        <v/>
      </c>
      <c r="U22" s="10" t="str">
        <f t="shared" si="0"/>
        <v/>
      </c>
      <c r="V22" s="10" t="str">
        <f t="shared" si="0"/>
        <v/>
      </c>
      <c r="W22" s="10" t="str">
        <f t="shared" si="0"/>
        <v/>
      </c>
      <c r="X22" s="10" t="str">
        <f t="shared" si="0"/>
        <v/>
      </c>
      <c r="Y22" s="10" t="str">
        <f t="shared" si="0"/>
        <v/>
      </c>
      <c r="Z22" s="10" t="str">
        <f t="shared" si="0"/>
        <v/>
      </c>
      <c r="AA22" s="10" t="str">
        <f t="shared" si="0"/>
        <v/>
      </c>
      <c r="AB22" s="10" t="str">
        <f t="shared" si="0"/>
        <v/>
      </c>
      <c r="AC22" s="10" t="str">
        <f t="shared" si="0"/>
        <v/>
      </c>
      <c r="AD22" s="10" t="str">
        <f t="shared" si="0"/>
        <v/>
      </c>
      <c r="AE22" s="10" t="str">
        <f t="shared" si="0"/>
        <v/>
      </c>
      <c r="AF22" s="10" t="str">
        <f t="shared" si="0"/>
        <v/>
      </c>
      <c r="AG22" s="10" t="str">
        <f t="shared" si="0"/>
        <v/>
      </c>
      <c r="AH22" s="10" t="str">
        <f t="shared" si="0"/>
        <v/>
      </c>
      <c r="AI22" s="10" t="str">
        <f t="shared" si="0"/>
        <v/>
      </c>
      <c r="AJ22" s="10" t="str">
        <f t="shared" si="0"/>
        <v/>
      </c>
      <c r="AK22" s="10" t="str">
        <f t="shared" si="0"/>
        <v/>
      </c>
      <c r="AL22" s="10" t="str">
        <f t="shared" si="0"/>
        <v/>
      </c>
      <c r="AM22" s="10" t="str">
        <f t="shared" si="0"/>
        <v/>
      </c>
      <c r="AN22" s="10" t="str">
        <f t="shared" si="0"/>
        <v/>
      </c>
      <c r="AO22" s="10" t="str">
        <f t="shared" si="0"/>
        <v/>
      </c>
      <c r="AP22" s="10" t="str">
        <f t="shared" si="0"/>
        <v/>
      </c>
      <c r="AQ22" s="11" t="str">
        <f t="shared" si="0"/>
        <v/>
      </c>
    </row>
    <row r="23" spans="2:43" ht="14.45">
      <c r="B23" s="163"/>
      <c r="C23" s="161" t="s">
        <v>30</v>
      </c>
      <c r="D23" s="143"/>
      <c r="E23" s="23">
        <v>44743</v>
      </c>
      <c r="F23" s="23">
        <v>44805</v>
      </c>
      <c r="G23" s="17" t="str">
        <f t="shared" si="0"/>
        <v/>
      </c>
      <c r="H23" s="10" t="str">
        <f t="shared" si="0"/>
        <v/>
      </c>
      <c r="I23" s="10" t="str">
        <f t="shared" si="0"/>
        <v/>
      </c>
      <c r="J23" s="10" t="str">
        <f t="shared" si="0"/>
        <v/>
      </c>
      <c r="K23" s="10" t="str">
        <f t="shared" si="0"/>
        <v>X</v>
      </c>
      <c r="L23" s="10" t="str">
        <f t="shared" si="0"/>
        <v>X</v>
      </c>
      <c r="M23" s="10" t="str">
        <f t="shared" si="0"/>
        <v/>
      </c>
      <c r="N23" s="10" t="str">
        <f t="shared" si="0"/>
        <v/>
      </c>
      <c r="O23" s="10" t="str">
        <f t="shared" si="0"/>
        <v/>
      </c>
      <c r="P23" s="10" t="str">
        <f t="shared" si="0"/>
        <v/>
      </c>
      <c r="Q23" s="10" t="str">
        <f t="shared" si="0"/>
        <v/>
      </c>
      <c r="R23" s="10" t="str">
        <f t="shared" si="0"/>
        <v/>
      </c>
      <c r="S23" s="10" t="str">
        <f t="shared" si="0"/>
        <v/>
      </c>
      <c r="T23" s="10" t="str">
        <f t="shared" si="0"/>
        <v/>
      </c>
      <c r="U23" s="10" t="str">
        <f t="shared" si="0"/>
        <v/>
      </c>
      <c r="V23" s="10" t="str">
        <f t="shared" si="0"/>
        <v/>
      </c>
      <c r="W23" s="10" t="str">
        <f t="shared" si="0"/>
        <v/>
      </c>
      <c r="X23" s="10" t="str">
        <f t="shared" si="0"/>
        <v/>
      </c>
      <c r="Y23" s="10" t="str">
        <f t="shared" si="0"/>
        <v/>
      </c>
      <c r="Z23" s="10" t="str">
        <f t="shared" si="0"/>
        <v/>
      </c>
      <c r="AA23" s="10" t="str">
        <f t="shared" si="0"/>
        <v/>
      </c>
      <c r="AB23" s="10" t="str">
        <f t="shared" si="0"/>
        <v/>
      </c>
      <c r="AC23" s="10" t="str">
        <f t="shared" si="0"/>
        <v/>
      </c>
      <c r="AD23" s="10" t="str">
        <f t="shared" si="0"/>
        <v/>
      </c>
      <c r="AE23" s="10" t="str">
        <f t="shared" si="0"/>
        <v/>
      </c>
      <c r="AF23" s="10" t="str">
        <f t="shared" si="0"/>
        <v/>
      </c>
      <c r="AG23" s="10" t="str">
        <f t="shared" si="0"/>
        <v/>
      </c>
      <c r="AH23" s="10" t="str">
        <f t="shared" si="0"/>
        <v/>
      </c>
      <c r="AI23" s="10" t="str">
        <f t="shared" si="0"/>
        <v/>
      </c>
      <c r="AJ23" s="10" t="str">
        <f t="shared" si="0"/>
        <v/>
      </c>
      <c r="AK23" s="10" t="str">
        <f t="shared" si="0"/>
        <v/>
      </c>
      <c r="AL23" s="10" t="str">
        <f t="shared" si="0"/>
        <v/>
      </c>
      <c r="AM23" s="10" t="str">
        <f t="shared" si="0"/>
        <v/>
      </c>
      <c r="AN23" s="10" t="str">
        <f t="shared" si="0"/>
        <v/>
      </c>
      <c r="AO23" s="10" t="str">
        <f t="shared" si="0"/>
        <v/>
      </c>
      <c r="AP23" s="10" t="str">
        <f t="shared" si="0"/>
        <v/>
      </c>
      <c r="AQ23" s="11" t="str">
        <f t="shared" si="0"/>
        <v/>
      </c>
    </row>
    <row r="24" spans="2:43" ht="14.45">
      <c r="B24" s="163"/>
      <c r="C24" s="161" t="s">
        <v>31</v>
      </c>
      <c r="D24" s="143"/>
      <c r="E24" s="23">
        <v>44811</v>
      </c>
      <c r="F24" s="23">
        <v>45078</v>
      </c>
      <c r="G24" s="17" t="str">
        <f t="shared" si="0"/>
        <v/>
      </c>
      <c r="H24" s="10" t="str">
        <f t="shared" si="0"/>
        <v/>
      </c>
      <c r="I24" s="10" t="str">
        <f t="shared" si="0"/>
        <v/>
      </c>
      <c r="J24" s="10" t="str">
        <f t="shared" si="0"/>
        <v/>
      </c>
      <c r="K24" s="10" t="str">
        <f t="shared" si="0"/>
        <v/>
      </c>
      <c r="L24" s="10" t="str">
        <f t="shared" si="0"/>
        <v/>
      </c>
      <c r="M24" s="10" t="str">
        <f t="shared" si="0"/>
        <v>X</v>
      </c>
      <c r="N24" s="10" t="str">
        <f t="shared" si="0"/>
        <v>X</v>
      </c>
      <c r="O24" s="10" t="str">
        <f t="shared" si="0"/>
        <v>X</v>
      </c>
      <c r="P24" s="10" t="str">
        <f t="shared" si="0"/>
        <v>X</v>
      </c>
      <c r="Q24" s="10" t="str">
        <f t="shared" si="0"/>
        <v>X</v>
      </c>
      <c r="R24" s="10" t="str">
        <f t="shared" si="0"/>
        <v>X</v>
      </c>
      <c r="S24" s="10" t="str">
        <f t="shared" si="0"/>
        <v>X</v>
      </c>
      <c r="T24" s="10" t="str">
        <f t="shared" si="0"/>
        <v>X</v>
      </c>
      <c r="U24" s="10" t="str">
        <f t="shared" si="0"/>
        <v>X</v>
      </c>
      <c r="V24" s="10" t="str">
        <f t="shared" si="0"/>
        <v/>
      </c>
      <c r="W24" s="10" t="str">
        <f t="shared" si="0"/>
        <v/>
      </c>
      <c r="X24" s="10" t="str">
        <f t="shared" si="0"/>
        <v/>
      </c>
      <c r="Y24" s="10" t="str">
        <f t="shared" si="0"/>
        <v/>
      </c>
      <c r="Z24" s="10" t="str">
        <f t="shared" si="0"/>
        <v/>
      </c>
      <c r="AA24" s="10" t="str">
        <f t="shared" si="0"/>
        <v/>
      </c>
      <c r="AB24" s="10" t="str">
        <f t="shared" si="0"/>
        <v/>
      </c>
      <c r="AC24" s="10" t="str">
        <f t="shared" si="0"/>
        <v/>
      </c>
      <c r="AD24" s="10" t="str">
        <f t="shared" si="0"/>
        <v/>
      </c>
      <c r="AE24" s="10" t="str">
        <f t="shared" si="0"/>
        <v/>
      </c>
      <c r="AF24" s="10" t="str">
        <f t="shared" si="0"/>
        <v/>
      </c>
      <c r="AG24" s="10" t="str">
        <f t="shared" si="0"/>
        <v/>
      </c>
      <c r="AH24" s="10" t="str">
        <f t="shared" si="0"/>
        <v/>
      </c>
      <c r="AI24" s="10" t="str">
        <f t="shared" si="0"/>
        <v/>
      </c>
      <c r="AJ24" s="10" t="str">
        <f t="shared" si="0"/>
        <v/>
      </c>
      <c r="AK24" s="10" t="str">
        <f t="shared" si="0"/>
        <v/>
      </c>
      <c r="AL24" s="10" t="str">
        <f t="shared" si="0"/>
        <v/>
      </c>
      <c r="AM24" s="10" t="str">
        <f t="shared" si="0"/>
        <v/>
      </c>
      <c r="AN24" s="10" t="str">
        <f t="shared" si="0"/>
        <v/>
      </c>
      <c r="AO24" s="10" t="str">
        <f t="shared" si="0"/>
        <v/>
      </c>
      <c r="AP24" s="10" t="str">
        <f t="shared" si="0"/>
        <v/>
      </c>
      <c r="AQ24" s="11" t="str">
        <f t="shared" si="0"/>
        <v/>
      </c>
    </row>
    <row r="25" spans="2:43" ht="14.45">
      <c r="B25" s="163"/>
      <c r="C25" s="161" t="s">
        <v>32</v>
      </c>
      <c r="D25" s="143"/>
      <c r="E25" s="23">
        <v>44749</v>
      </c>
      <c r="F25" s="23">
        <v>45102</v>
      </c>
      <c r="G25" s="17" t="str">
        <f t="shared" si="0"/>
        <v/>
      </c>
      <c r="H25" s="10" t="str">
        <f t="shared" si="0"/>
        <v/>
      </c>
      <c r="I25" s="10" t="str">
        <f t="shared" si="0"/>
        <v/>
      </c>
      <c r="J25" s="10" t="str">
        <f t="shared" si="0"/>
        <v/>
      </c>
      <c r="K25" s="10" t="str">
        <f t="shared" si="0"/>
        <v>X</v>
      </c>
      <c r="L25" s="10" t="str">
        <f t="shared" si="0"/>
        <v>X</v>
      </c>
      <c r="M25" s="10" t="str">
        <f t="shared" si="0"/>
        <v>X</v>
      </c>
      <c r="N25" s="10" t="str">
        <f t="shared" si="0"/>
        <v>X</v>
      </c>
      <c r="O25" s="10" t="str">
        <f t="shared" si="0"/>
        <v>X</v>
      </c>
      <c r="P25" s="10" t="str">
        <f t="shared" si="0"/>
        <v>X</v>
      </c>
      <c r="Q25" s="10" t="str">
        <f t="shared" si="0"/>
        <v>X</v>
      </c>
      <c r="R25" s="10" t="str">
        <f t="shared" si="0"/>
        <v>X</v>
      </c>
      <c r="S25" s="10" t="str">
        <f t="shared" si="0"/>
        <v>X</v>
      </c>
      <c r="T25" s="10" t="str">
        <f t="shared" si="0"/>
        <v>X</v>
      </c>
      <c r="U25" s="10" t="str">
        <f t="shared" si="0"/>
        <v>X</v>
      </c>
      <c r="V25" s="10" t="str">
        <f t="shared" si="0"/>
        <v>X</v>
      </c>
      <c r="W25" s="10" t="str">
        <f t="shared" si="0"/>
        <v/>
      </c>
      <c r="X25" s="10" t="str">
        <f t="shared" si="0"/>
        <v/>
      </c>
      <c r="Y25" s="10" t="str">
        <f t="shared" si="0"/>
        <v/>
      </c>
      <c r="Z25" s="10" t="str">
        <f t="shared" si="0"/>
        <v/>
      </c>
      <c r="AA25" s="10" t="str">
        <f t="shared" si="0"/>
        <v/>
      </c>
      <c r="AB25" s="10" t="str">
        <f t="shared" si="0"/>
        <v/>
      </c>
      <c r="AC25" s="10" t="str">
        <f t="shared" si="0"/>
        <v/>
      </c>
      <c r="AD25" s="10" t="str">
        <f t="shared" si="0"/>
        <v/>
      </c>
      <c r="AE25" s="10" t="str">
        <f t="shared" si="0"/>
        <v/>
      </c>
      <c r="AF25" s="10" t="str">
        <f t="shared" si="0"/>
        <v/>
      </c>
      <c r="AG25" s="10" t="str">
        <f t="shared" si="0"/>
        <v/>
      </c>
      <c r="AH25" s="10" t="str">
        <f t="shared" si="0"/>
        <v/>
      </c>
      <c r="AI25" s="10" t="str">
        <f t="shared" si="0"/>
        <v/>
      </c>
      <c r="AJ25" s="10" t="str">
        <f t="shared" si="0"/>
        <v/>
      </c>
      <c r="AK25" s="10" t="str">
        <f t="shared" si="0"/>
        <v/>
      </c>
      <c r="AL25" s="10" t="str">
        <f t="shared" si="0"/>
        <v/>
      </c>
      <c r="AM25" s="10" t="str">
        <f t="shared" si="0"/>
        <v/>
      </c>
      <c r="AN25" s="10" t="str">
        <f t="shared" si="0"/>
        <v/>
      </c>
      <c r="AO25" s="10" t="str">
        <f t="shared" si="0"/>
        <v/>
      </c>
      <c r="AP25" s="10" t="str">
        <f t="shared" si="0"/>
        <v/>
      </c>
      <c r="AQ25" s="11" t="str">
        <f t="shared" si="0"/>
        <v/>
      </c>
    </row>
    <row r="26" spans="2:43" ht="31.5" customHeight="1">
      <c r="B26" s="163"/>
      <c r="C26" s="142" t="s">
        <v>33</v>
      </c>
      <c r="D26" s="143"/>
      <c r="E26" s="23">
        <v>45108</v>
      </c>
      <c r="F26" s="23">
        <v>45291</v>
      </c>
      <c r="G26" s="17" t="str">
        <f t="shared" si="0"/>
        <v/>
      </c>
      <c r="H26" s="10" t="str">
        <f t="shared" si="0"/>
        <v/>
      </c>
      <c r="I26" s="10" t="str">
        <f t="shared" si="0"/>
        <v/>
      </c>
      <c r="J26" s="10" t="str">
        <f t="shared" si="0"/>
        <v/>
      </c>
      <c r="K26" s="10" t="str">
        <f t="shared" si="0"/>
        <v/>
      </c>
      <c r="L26" s="10" t="str">
        <f t="shared" si="0"/>
        <v/>
      </c>
      <c r="M26" s="10" t="str">
        <f t="shared" si="0"/>
        <v/>
      </c>
      <c r="N26" s="10" t="str">
        <f t="shared" si="0"/>
        <v/>
      </c>
      <c r="O26" s="10" t="str">
        <f t="shared" si="0"/>
        <v/>
      </c>
      <c r="P26" s="10" t="str">
        <f t="shared" si="0"/>
        <v/>
      </c>
      <c r="Q26" s="10" t="str">
        <f t="shared" si="0"/>
        <v/>
      </c>
      <c r="R26" s="10" t="str">
        <f t="shared" si="0"/>
        <v/>
      </c>
      <c r="S26" s="10" t="str">
        <f t="shared" si="0"/>
        <v/>
      </c>
      <c r="T26" s="10" t="str">
        <f t="shared" si="0"/>
        <v/>
      </c>
      <c r="U26" s="10" t="str">
        <f t="shared" si="0"/>
        <v/>
      </c>
      <c r="V26" s="10" t="str">
        <f t="shared" si="0"/>
        <v/>
      </c>
      <c r="W26" s="10" t="str">
        <f t="shared" si="0"/>
        <v>X</v>
      </c>
      <c r="X26" s="10" t="str">
        <f t="shared" si="0"/>
        <v>X</v>
      </c>
      <c r="Y26" s="10" t="str">
        <f t="shared" si="0"/>
        <v>X</v>
      </c>
      <c r="Z26" s="10" t="str">
        <f t="shared" si="0"/>
        <v>X</v>
      </c>
      <c r="AA26" s="10" t="str">
        <f t="shared" si="0"/>
        <v>X</v>
      </c>
      <c r="AB26" s="10" t="str">
        <f t="shared" si="0"/>
        <v>X</v>
      </c>
      <c r="AC26" s="10" t="str">
        <f t="shared" si="0"/>
        <v/>
      </c>
      <c r="AD26" s="10" t="str">
        <f t="shared" si="0"/>
        <v/>
      </c>
      <c r="AE26" s="10" t="str">
        <f t="shared" si="0"/>
        <v/>
      </c>
      <c r="AF26" s="10" t="str">
        <f t="shared" si="0"/>
        <v/>
      </c>
      <c r="AG26" s="10" t="str">
        <f t="shared" si="0"/>
        <v/>
      </c>
      <c r="AH26" s="10" t="str">
        <f t="shared" si="0"/>
        <v/>
      </c>
      <c r="AI26" s="10" t="str">
        <f t="shared" si="0"/>
        <v/>
      </c>
      <c r="AJ26" s="10" t="str">
        <f t="shared" si="0"/>
        <v/>
      </c>
      <c r="AK26" s="10" t="str">
        <f t="shared" si="0"/>
        <v/>
      </c>
      <c r="AL26" s="10" t="str">
        <f t="shared" si="0"/>
        <v/>
      </c>
      <c r="AM26" s="10" t="str">
        <f t="shared" si="0"/>
        <v/>
      </c>
      <c r="AN26" s="10" t="str">
        <f t="shared" ref="AN26:AQ26" si="1">IF(AND(AN$19&gt;=$E26,AN$19&lt;=$F26),"X","")</f>
        <v/>
      </c>
      <c r="AO26" s="10" t="str">
        <f t="shared" si="1"/>
        <v/>
      </c>
      <c r="AP26" s="10" t="str">
        <f t="shared" si="1"/>
        <v/>
      </c>
      <c r="AQ26" s="11" t="str">
        <f t="shared" si="1"/>
        <v/>
      </c>
    </row>
    <row r="27" spans="2:43" ht="15.75" customHeight="1">
      <c r="B27" s="163"/>
      <c r="C27" s="161" t="s">
        <v>34</v>
      </c>
      <c r="D27" s="143"/>
      <c r="E27" s="23">
        <v>45292</v>
      </c>
      <c r="F27" s="23">
        <v>45342</v>
      </c>
      <c r="G27" s="17" t="str">
        <f t="shared" ref="G27:P29" si="2">IF(AND(G$19&gt;=$E27,G$19&lt;=$F27),"X","")</f>
        <v/>
      </c>
      <c r="H27" s="10" t="str">
        <f t="shared" si="2"/>
        <v/>
      </c>
      <c r="I27" s="10" t="str">
        <f t="shared" si="2"/>
        <v/>
      </c>
      <c r="J27" s="10" t="str">
        <f t="shared" si="2"/>
        <v/>
      </c>
      <c r="K27" s="10" t="str">
        <f t="shared" si="2"/>
        <v/>
      </c>
      <c r="L27" s="10" t="str">
        <f t="shared" si="2"/>
        <v/>
      </c>
      <c r="M27" s="10" t="str">
        <f t="shared" si="2"/>
        <v/>
      </c>
      <c r="N27" s="10" t="str">
        <f t="shared" si="2"/>
        <v/>
      </c>
      <c r="O27" s="10" t="str">
        <f t="shared" si="2"/>
        <v/>
      </c>
      <c r="P27" s="10" t="str">
        <f t="shared" si="2"/>
        <v/>
      </c>
      <c r="Q27" s="10" t="str">
        <f t="shared" ref="Q27:Z29" si="3">IF(AND(Q$19&gt;=$E27,Q$19&lt;=$F27),"X","")</f>
        <v/>
      </c>
      <c r="R27" s="10" t="str">
        <f t="shared" si="3"/>
        <v/>
      </c>
      <c r="S27" s="10" t="str">
        <f t="shared" si="3"/>
        <v/>
      </c>
      <c r="T27" s="10" t="str">
        <f t="shared" si="3"/>
        <v/>
      </c>
      <c r="U27" s="10" t="str">
        <f t="shared" si="3"/>
        <v/>
      </c>
      <c r="V27" s="10" t="str">
        <f t="shared" si="3"/>
        <v/>
      </c>
      <c r="W27" s="10" t="str">
        <f t="shared" si="3"/>
        <v/>
      </c>
      <c r="X27" s="10" t="str">
        <f t="shared" si="3"/>
        <v/>
      </c>
      <c r="Y27" s="10" t="str">
        <f t="shared" si="3"/>
        <v/>
      </c>
      <c r="Z27" s="10" t="str">
        <f t="shared" si="3"/>
        <v/>
      </c>
      <c r="AA27" s="10" t="str">
        <f t="shared" ref="AA27:AJ29" si="4">IF(AND(AA$19&gt;=$E27,AA$19&lt;=$F27),"X","")</f>
        <v/>
      </c>
      <c r="AB27" s="10" t="str">
        <f t="shared" si="4"/>
        <v/>
      </c>
      <c r="AC27" s="10" t="str">
        <f t="shared" si="4"/>
        <v>X</v>
      </c>
      <c r="AD27" s="10" t="str">
        <f t="shared" si="4"/>
        <v>X</v>
      </c>
      <c r="AE27" s="10" t="str">
        <f t="shared" si="4"/>
        <v/>
      </c>
      <c r="AF27" s="10" t="str">
        <f t="shared" si="4"/>
        <v/>
      </c>
      <c r="AG27" s="10" t="str">
        <f t="shared" si="4"/>
        <v/>
      </c>
      <c r="AH27" s="10" t="str">
        <f t="shared" si="4"/>
        <v/>
      </c>
      <c r="AI27" s="10" t="str">
        <f t="shared" si="4"/>
        <v/>
      </c>
      <c r="AJ27" s="10" t="str">
        <f t="shared" si="4"/>
        <v/>
      </c>
      <c r="AK27" s="10" t="str">
        <f t="shared" ref="AK27:AQ29" si="5">IF(AND(AK$19&gt;=$E27,AK$19&lt;=$F27),"X","")</f>
        <v/>
      </c>
      <c r="AL27" s="10" t="str">
        <f t="shared" si="5"/>
        <v/>
      </c>
      <c r="AM27" s="10" t="str">
        <f t="shared" si="5"/>
        <v/>
      </c>
      <c r="AN27" s="10" t="str">
        <f t="shared" si="5"/>
        <v/>
      </c>
      <c r="AO27" s="10" t="str">
        <f t="shared" si="5"/>
        <v/>
      </c>
      <c r="AP27" s="10" t="str">
        <f t="shared" si="5"/>
        <v/>
      </c>
      <c r="AQ27" s="11" t="str">
        <f t="shared" si="5"/>
        <v/>
      </c>
    </row>
    <row r="28" spans="2:43" ht="15.75" customHeight="1">
      <c r="B28" s="163"/>
      <c r="C28" s="161" t="s">
        <v>35</v>
      </c>
      <c r="D28" s="143"/>
      <c r="E28" s="23">
        <v>45342</v>
      </c>
      <c r="F28" s="23">
        <v>45432</v>
      </c>
      <c r="G28" s="17" t="str">
        <f t="shared" si="2"/>
        <v/>
      </c>
      <c r="H28" s="10" t="str">
        <f t="shared" si="2"/>
        <v/>
      </c>
      <c r="I28" s="10" t="str">
        <f t="shared" si="2"/>
        <v/>
      </c>
      <c r="J28" s="10" t="str">
        <f t="shared" si="2"/>
        <v/>
      </c>
      <c r="K28" s="10" t="str">
        <f t="shared" si="2"/>
        <v/>
      </c>
      <c r="L28" s="10" t="str">
        <f t="shared" si="2"/>
        <v/>
      </c>
      <c r="M28" s="10" t="str">
        <f t="shared" si="2"/>
        <v/>
      </c>
      <c r="N28" s="10" t="str">
        <f t="shared" si="2"/>
        <v/>
      </c>
      <c r="O28" s="10" t="str">
        <f t="shared" si="2"/>
        <v/>
      </c>
      <c r="P28" s="10" t="str">
        <f t="shared" si="2"/>
        <v/>
      </c>
      <c r="Q28" s="10" t="str">
        <f t="shared" si="3"/>
        <v/>
      </c>
      <c r="R28" s="10" t="str">
        <f t="shared" si="3"/>
        <v/>
      </c>
      <c r="S28" s="10" t="str">
        <f t="shared" si="3"/>
        <v/>
      </c>
      <c r="T28" s="10" t="str">
        <f t="shared" si="3"/>
        <v/>
      </c>
      <c r="U28" s="10" t="str">
        <f t="shared" si="3"/>
        <v/>
      </c>
      <c r="V28" s="10" t="str">
        <f t="shared" si="3"/>
        <v/>
      </c>
      <c r="W28" s="10" t="str">
        <f t="shared" si="3"/>
        <v/>
      </c>
      <c r="X28" s="10" t="str">
        <f t="shared" si="3"/>
        <v/>
      </c>
      <c r="Y28" s="10" t="str">
        <f t="shared" si="3"/>
        <v/>
      </c>
      <c r="Z28" s="10" t="str">
        <f t="shared" si="3"/>
        <v/>
      </c>
      <c r="AA28" s="10" t="str">
        <f t="shared" si="4"/>
        <v/>
      </c>
      <c r="AB28" s="10" t="str">
        <f t="shared" si="4"/>
        <v/>
      </c>
      <c r="AC28" s="10" t="str">
        <f t="shared" si="4"/>
        <v/>
      </c>
      <c r="AD28" s="10" t="str">
        <f t="shared" si="4"/>
        <v/>
      </c>
      <c r="AE28" s="10" t="str">
        <f t="shared" si="4"/>
        <v>X</v>
      </c>
      <c r="AF28" s="10" t="str">
        <f t="shared" si="4"/>
        <v>X</v>
      </c>
      <c r="AG28" s="10" t="str">
        <f t="shared" si="4"/>
        <v>X</v>
      </c>
      <c r="AH28" s="10" t="str">
        <f t="shared" si="4"/>
        <v/>
      </c>
      <c r="AI28" s="10" t="str">
        <f t="shared" si="4"/>
        <v/>
      </c>
      <c r="AJ28" s="10" t="str">
        <f t="shared" si="4"/>
        <v/>
      </c>
      <c r="AK28" s="10" t="str">
        <f t="shared" si="5"/>
        <v/>
      </c>
      <c r="AL28" s="10" t="str">
        <f t="shared" si="5"/>
        <v/>
      </c>
      <c r="AM28" s="10" t="str">
        <f t="shared" si="5"/>
        <v/>
      </c>
      <c r="AN28" s="10" t="str">
        <f t="shared" si="5"/>
        <v/>
      </c>
      <c r="AO28" s="10" t="str">
        <f t="shared" si="5"/>
        <v/>
      </c>
      <c r="AP28" s="10" t="str">
        <f t="shared" si="5"/>
        <v/>
      </c>
      <c r="AQ28" s="11" t="str">
        <f t="shared" si="5"/>
        <v/>
      </c>
    </row>
    <row r="29" spans="2:43" ht="24.75" customHeight="1" thickBot="1">
      <c r="B29" s="163"/>
      <c r="C29" s="227" t="s">
        <v>36</v>
      </c>
      <c r="D29" s="121"/>
      <c r="E29" s="21"/>
      <c r="F29" s="21"/>
      <c r="G29" s="20" t="str">
        <f t="shared" si="2"/>
        <v/>
      </c>
      <c r="H29" s="20" t="str">
        <f t="shared" si="2"/>
        <v/>
      </c>
      <c r="I29" s="20" t="str">
        <f t="shared" si="2"/>
        <v/>
      </c>
      <c r="J29" s="20" t="str">
        <f t="shared" si="2"/>
        <v/>
      </c>
      <c r="K29" s="20" t="str">
        <f t="shared" si="2"/>
        <v/>
      </c>
      <c r="L29" s="20" t="str">
        <f t="shared" si="2"/>
        <v/>
      </c>
      <c r="M29" s="20" t="str">
        <f t="shared" si="2"/>
        <v/>
      </c>
      <c r="N29" s="20" t="str">
        <f t="shared" si="2"/>
        <v/>
      </c>
      <c r="O29" s="20" t="str">
        <f t="shared" si="2"/>
        <v/>
      </c>
      <c r="P29" s="20" t="str">
        <f t="shared" si="2"/>
        <v/>
      </c>
      <c r="Q29" s="20" t="str">
        <f t="shared" si="3"/>
        <v/>
      </c>
      <c r="R29" s="20" t="str">
        <f t="shared" si="3"/>
        <v/>
      </c>
      <c r="S29" s="20" t="str">
        <f t="shared" si="3"/>
        <v/>
      </c>
      <c r="T29" s="20" t="str">
        <f t="shared" si="3"/>
        <v/>
      </c>
      <c r="U29" s="20" t="str">
        <f t="shared" si="3"/>
        <v/>
      </c>
      <c r="V29" s="20" t="str">
        <f t="shared" si="3"/>
        <v/>
      </c>
      <c r="W29" s="12" t="str">
        <f t="shared" si="3"/>
        <v/>
      </c>
      <c r="X29" s="12" t="str">
        <f t="shared" si="3"/>
        <v/>
      </c>
      <c r="Y29" s="12" t="str">
        <f t="shared" si="3"/>
        <v/>
      </c>
      <c r="Z29" s="12" t="str">
        <f t="shared" si="3"/>
        <v/>
      </c>
      <c r="AA29" s="12" t="str">
        <f t="shared" si="4"/>
        <v/>
      </c>
      <c r="AB29" s="12" t="str">
        <f t="shared" si="4"/>
        <v/>
      </c>
      <c r="AC29" s="12" t="str">
        <f t="shared" si="4"/>
        <v/>
      </c>
      <c r="AD29" s="12" t="str">
        <f t="shared" si="4"/>
        <v/>
      </c>
      <c r="AE29" s="12" t="str">
        <f t="shared" si="4"/>
        <v/>
      </c>
      <c r="AF29" s="12" t="str">
        <f t="shared" si="4"/>
        <v/>
      </c>
      <c r="AG29" s="12" t="str">
        <f t="shared" si="4"/>
        <v/>
      </c>
      <c r="AH29" s="12" t="str">
        <f t="shared" si="4"/>
        <v/>
      </c>
      <c r="AI29" s="12" t="str">
        <f t="shared" si="4"/>
        <v/>
      </c>
      <c r="AJ29" s="12" t="str">
        <f t="shared" si="4"/>
        <v/>
      </c>
      <c r="AK29" s="12" t="str">
        <f t="shared" si="5"/>
        <v/>
      </c>
      <c r="AL29" s="12" t="str">
        <f t="shared" si="5"/>
        <v/>
      </c>
      <c r="AM29" s="12" t="str">
        <f t="shared" si="5"/>
        <v/>
      </c>
      <c r="AN29" s="12" t="str">
        <f t="shared" si="5"/>
        <v/>
      </c>
      <c r="AO29" s="12" t="str">
        <f t="shared" si="5"/>
        <v/>
      </c>
      <c r="AP29" s="12" t="str">
        <f t="shared" si="5"/>
        <v/>
      </c>
      <c r="AQ29" s="13" t="str">
        <f t="shared" si="5"/>
        <v/>
      </c>
    </row>
    <row r="30" spans="2:43" ht="50.1" customHeight="1" thickBot="1">
      <c r="B30" s="199" t="s">
        <v>37</v>
      </c>
      <c r="C30" s="214" t="s">
        <v>38</v>
      </c>
      <c r="D30" s="215"/>
      <c r="E30" s="215"/>
      <c r="F30" s="215"/>
      <c r="G30" s="215"/>
      <c r="H30" s="215"/>
      <c r="I30" s="215"/>
      <c r="J30" s="215"/>
      <c r="K30" s="215"/>
      <c r="L30" s="215"/>
      <c r="M30" s="215"/>
      <c r="N30" s="215"/>
      <c r="O30" s="215"/>
      <c r="P30" s="215"/>
      <c r="Q30" s="215"/>
      <c r="R30" s="215"/>
      <c r="S30" s="215"/>
      <c r="T30" s="215"/>
      <c r="U30" s="215"/>
      <c r="V30" s="216"/>
      <c r="W30" s="14"/>
      <c r="X30" s="14"/>
      <c r="Y30" s="14"/>
      <c r="Z30" s="14"/>
      <c r="AA30" s="14"/>
      <c r="AB30" s="14"/>
      <c r="AC30" s="14"/>
      <c r="AD30" s="14"/>
      <c r="AE30" s="14"/>
      <c r="AF30" s="14"/>
      <c r="AG30" s="14"/>
      <c r="AH30" s="14"/>
      <c r="AI30" s="14"/>
      <c r="AJ30" s="14"/>
      <c r="AK30" s="14"/>
      <c r="AL30" s="14"/>
      <c r="AM30" s="14"/>
      <c r="AN30" s="14"/>
      <c r="AO30" s="14"/>
      <c r="AP30" s="14"/>
      <c r="AQ30" s="14"/>
    </row>
    <row r="31" spans="2:43" ht="15" customHeight="1">
      <c r="B31" s="86"/>
      <c r="C31" s="217" t="s">
        <v>39</v>
      </c>
      <c r="D31" s="180"/>
      <c r="E31" s="180"/>
      <c r="F31" s="73"/>
      <c r="G31" s="118" t="s">
        <v>40</v>
      </c>
      <c r="H31" s="44"/>
      <c r="I31" s="44"/>
      <c r="J31" s="45"/>
      <c r="K31" s="66" t="s">
        <v>41</v>
      </c>
      <c r="L31" s="44"/>
      <c r="M31" s="44"/>
      <c r="N31" s="45"/>
      <c r="O31" s="66" t="s">
        <v>42</v>
      </c>
      <c r="P31" s="44"/>
      <c r="Q31" s="44"/>
      <c r="R31" s="45"/>
      <c r="S31" s="66" t="s">
        <v>43</v>
      </c>
      <c r="T31" s="44"/>
      <c r="U31" s="44"/>
      <c r="V31" s="67"/>
      <c r="W31" s="14"/>
      <c r="X31" s="14"/>
      <c r="Y31" s="14"/>
      <c r="Z31" s="14"/>
      <c r="AA31" s="14"/>
      <c r="AB31" s="14"/>
      <c r="AC31" s="14"/>
      <c r="AD31" s="14"/>
      <c r="AE31" s="14"/>
      <c r="AF31" s="14"/>
      <c r="AG31" s="14"/>
      <c r="AH31" s="14"/>
      <c r="AI31" s="14"/>
      <c r="AJ31" s="14"/>
      <c r="AK31" s="14"/>
      <c r="AL31" s="14"/>
      <c r="AM31" s="14"/>
      <c r="AN31" s="14"/>
      <c r="AO31" s="14"/>
      <c r="AP31" s="14"/>
      <c r="AQ31" s="14"/>
    </row>
    <row r="32" spans="2:43" ht="37.5" customHeight="1">
      <c r="B32" s="86"/>
      <c r="C32" s="44"/>
      <c r="D32" s="44"/>
      <c r="E32" s="44"/>
      <c r="F32" s="45"/>
      <c r="G32" s="55" t="s">
        <v>44</v>
      </c>
      <c r="H32" s="56"/>
      <c r="I32" s="55" t="s">
        <v>45</v>
      </c>
      <c r="J32" s="56"/>
      <c r="K32" s="55" t="s">
        <v>44</v>
      </c>
      <c r="L32" s="56"/>
      <c r="M32" s="55" t="s">
        <v>45</v>
      </c>
      <c r="N32" s="56"/>
      <c r="O32" s="55" t="s">
        <v>44</v>
      </c>
      <c r="P32" s="56"/>
      <c r="Q32" s="55" t="s">
        <v>45</v>
      </c>
      <c r="R32" s="56"/>
      <c r="S32" s="55" t="s">
        <v>44</v>
      </c>
      <c r="T32" s="56"/>
      <c r="U32" s="55" t="s">
        <v>45</v>
      </c>
      <c r="V32" s="70"/>
      <c r="W32" s="14"/>
      <c r="X32" s="14"/>
      <c r="Y32" s="14"/>
      <c r="Z32" s="14"/>
      <c r="AA32" s="14"/>
      <c r="AB32" s="14"/>
      <c r="AC32" s="14"/>
      <c r="AD32" s="14"/>
      <c r="AE32" s="14"/>
      <c r="AF32" s="14"/>
      <c r="AG32" s="14"/>
      <c r="AH32" s="14"/>
      <c r="AI32" s="14"/>
      <c r="AJ32" s="14"/>
      <c r="AK32" s="14"/>
      <c r="AL32" s="14"/>
      <c r="AM32" s="14"/>
      <c r="AN32" s="14"/>
      <c r="AO32" s="14"/>
      <c r="AP32" s="14"/>
      <c r="AQ32" s="14"/>
    </row>
    <row r="33" spans="2:22" ht="15.75" customHeight="1">
      <c r="B33" s="86"/>
      <c r="C33" s="195" t="s">
        <v>46</v>
      </c>
      <c r="D33" s="143"/>
      <c r="E33" s="143"/>
      <c r="F33" s="56"/>
      <c r="G33" s="210">
        <v>0.2</v>
      </c>
      <c r="H33" s="213"/>
      <c r="I33" s="210">
        <v>0.4</v>
      </c>
      <c r="J33" s="211"/>
      <c r="K33" s="210">
        <v>0.7</v>
      </c>
      <c r="L33" s="211"/>
      <c r="M33" s="210">
        <v>1</v>
      </c>
      <c r="N33" s="211"/>
      <c r="O33" s="210"/>
      <c r="P33" s="211"/>
      <c r="Q33" s="210"/>
      <c r="R33" s="211"/>
      <c r="S33" s="210"/>
      <c r="T33" s="211"/>
      <c r="U33" s="210"/>
      <c r="V33" s="212"/>
    </row>
    <row r="34" spans="2:22" ht="15.75" customHeight="1">
      <c r="B34" s="86"/>
      <c r="C34" s="195" t="s">
        <v>47</v>
      </c>
      <c r="D34" s="143"/>
      <c r="E34" s="143"/>
      <c r="F34" s="56"/>
      <c r="G34" s="218">
        <v>0.5</v>
      </c>
      <c r="H34" s="219"/>
      <c r="I34" s="210">
        <v>1</v>
      </c>
      <c r="J34" s="211"/>
      <c r="K34" s="210">
        <v>1</v>
      </c>
      <c r="L34" s="211"/>
      <c r="M34" s="210">
        <v>1</v>
      </c>
      <c r="N34" s="211"/>
      <c r="O34" s="210"/>
      <c r="P34" s="211"/>
      <c r="Q34" s="210"/>
      <c r="R34" s="211"/>
      <c r="S34" s="210"/>
      <c r="T34" s="211"/>
      <c r="U34" s="210"/>
      <c r="V34" s="212"/>
    </row>
    <row r="35" spans="2:22" ht="15.75" customHeight="1">
      <c r="B35" s="86"/>
      <c r="C35" s="195" t="s">
        <v>48</v>
      </c>
      <c r="D35" s="143"/>
      <c r="E35" s="143"/>
      <c r="F35" s="56"/>
      <c r="G35" s="210">
        <v>0.2</v>
      </c>
      <c r="H35" s="213"/>
      <c r="I35" s="210">
        <v>0.8</v>
      </c>
      <c r="J35" s="211"/>
      <c r="K35" s="210">
        <v>1</v>
      </c>
      <c r="L35" s="211"/>
      <c r="M35" s="210">
        <v>1</v>
      </c>
      <c r="N35" s="211"/>
      <c r="O35" s="210"/>
      <c r="P35" s="211"/>
      <c r="Q35" s="210"/>
      <c r="R35" s="211"/>
      <c r="S35" s="210"/>
      <c r="T35" s="211"/>
      <c r="U35" s="210"/>
      <c r="V35" s="212"/>
    </row>
    <row r="36" spans="2:22" ht="15.75" customHeight="1">
      <c r="B36" s="86"/>
      <c r="C36" s="195" t="s">
        <v>49</v>
      </c>
      <c r="D36" s="143"/>
      <c r="E36" s="143"/>
      <c r="F36" s="56"/>
      <c r="G36" s="210">
        <v>0.1</v>
      </c>
      <c r="H36" s="213"/>
      <c r="I36" s="210">
        <v>1</v>
      </c>
      <c r="J36" s="211"/>
      <c r="K36" s="210">
        <v>1</v>
      </c>
      <c r="L36" s="211"/>
      <c r="M36" s="210">
        <v>1</v>
      </c>
      <c r="N36" s="211"/>
      <c r="O36" s="210"/>
      <c r="P36" s="211"/>
      <c r="Q36" s="210"/>
      <c r="R36" s="211"/>
      <c r="S36" s="210"/>
      <c r="T36" s="211"/>
      <c r="U36" s="210"/>
      <c r="V36" s="212"/>
    </row>
    <row r="37" spans="2:22" ht="15.75" customHeight="1">
      <c r="B37" s="86"/>
      <c r="C37" s="195" t="s">
        <v>50</v>
      </c>
      <c r="D37" s="143"/>
      <c r="E37" s="143"/>
      <c r="F37" s="56"/>
      <c r="G37" s="210">
        <v>0.1</v>
      </c>
      <c r="H37" s="213"/>
      <c r="I37" s="210">
        <v>0.4</v>
      </c>
      <c r="J37" s="211"/>
      <c r="K37" s="210">
        <v>1</v>
      </c>
      <c r="L37" s="211"/>
      <c r="M37" s="210">
        <v>1</v>
      </c>
      <c r="N37" s="211"/>
      <c r="O37" s="210"/>
      <c r="P37" s="211"/>
      <c r="Q37" s="210"/>
      <c r="R37" s="211"/>
      <c r="S37" s="210"/>
      <c r="T37" s="211"/>
      <c r="U37" s="210"/>
      <c r="V37" s="212"/>
    </row>
    <row r="38" spans="2:22" ht="15.75" customHeight="1">
      <c r="B38" s="86"/>
      <c r="C38" s="195" t="s">
        <v>51</v>
      </c>
      <c r="D38" s="143"/>
      <c r="E38" s="143"/>
      <c r="F38" s="56"/>
      <c r="G38" s="210">
        <v>0.1</v>
      </c>
      <c r="H38" s="213"/>
      <c r="I38" s="210">
        <v>0.4</v>
      </c>
      <c r="J38" s="211"/>
      <c r="K38" s="210">
        <v>1</v>
      </c>
      <c r="L38" s="211"/>
      <c r="M38" s="210">
        <v>1</v>
      </c>
      <c r="N38" s="211"/>
      <c r="O38" s="210"/>
      <c r="P38" s="211"/>
      <c r="Q38" s="210"/>
      <c r="R38" s="211"/>
      <c r="S38" s="210"/>
      <c r="T38" s="211"/>
      <c r="U38" s="210"/>
      <c r="V38" s="212"/>
    </row>
    <row r="39" spans="2:22" ht="15.75" customHeight="1">
      <c r="B39" s="86"/>
      <c r="C39" s="195" t="s">
        <v>52</v>
      </c>
      <c r="D39" s="143"/>
      <c r="E39" s="143"/>
      <c r="F39" s="56"/>
      <c r="G39" s="210">
        <v>0.1</v>
      </c>
      <c r="H39" s="213"/>
      <c r="I39" s="210">
        <v>0.3</v>
      </c>
      <c r="J39" s="211"/>
      <c r="K39" s="210">
        <v>0.8</v>
      </c>
      <c r="L39" s="211"/>
      <c r="M39" s="210">
        <v>1</v>
      </c>
      <c r="N39" s="211"/>
      <c r="O39" s="210"/>
      <c r="P39" s="211"/>
      <c r="Q39" s="210"/>
      <c r="R39" s="211"/>
      <c r="S39" s="210"/>
      <c r="T39" s="211"/>
      <c r="U39" s="210"/>
      <c r="V39" s="212"/>
    </row>
    <row r="40" spans="2:22" ht="15.75" customHeight="1">
      <c r="B40" s="86"/>
      <c r="C40" s="195" t="s">
        <v>53</v>
      </c>
      <c r="D40" s="143"/>
      <c r="E40" s="143"/>
      <c r="F40" s="56"/>
      <c r="G40" s="210">
        <v>0</v>
      </c>
      <c r="H40" s="213"/>
      <c r="I40" s="210">
        <v>0.2</v>
      </c>
      <c r="J40" s="211"/>
      <c r="K40" s="210">
        <v>0.8</v>
      </c>
      <c r="L40" s="211"/>
      <c r="M40" s="210">
        <v>1</v>
      </c>
      <c r="N40" s="211"/>
      <c r="O40" s="210"/>
      <c r="P40" s="211"/>
      <c r="Q40" s="210"/>
      <c r="R40" s="211"/>
      <c r="S40" s="210"/>
      <c r="T40" s="211"/>
      <c r="U40" s="210"/>
      <c r="V40" s="212"/>
    </row>
    <row r="41" spans="2:22" ht="15.75" customHeight="1">
      <c r="B41" s="86"/>
      <c r="C41" s="195" t="s">
        <v>54</v>
      </c>
      <c r="D41" s="143"/>
      <c r="E41" s="143"/>
      <c r="F41" s="56"/>
      <c r="G41" s="210">
        <v>0</v>
      </c>
      <c r="H41" s="213"/>
      <c r="I41" s="210">
        <v>0</v>
      </c>
      <c r="J41" s="211"/>
      <c r="K41" s="210">
        <v>0.7</v>
      </c>
      <c r="L41" s="211"/>
      <c r="M41" s="210">
        <v>1</v>
      </c>
      <c r="N41" s="211"/>
      <c r="O41" s="210"/>
      <c r="P41" s="211"/>
      <c r="Q41" s="210"/>
      <c r="R41" s="211"/>
      <c r="S41" s="210"/>
      <c r="T41" s="211"/>
      <c r="U41" s="210"/>
      <c r="V41" s="212"/>
    </row>
    <row r="42" spans="2:22" ht="15.75" customHeight="1">
      <c r="B42" s="86"/>
      <c r="C42" s="195" t="s">
        <v>55</v>
      </c>
      <c r="D42" s="143"/>
      <c r="E42" s="143"/>
      <c r="F42" s="56"/>
      <c r="G42" s="210">
        <v>0</v>
      </c>
      <c r="H42" s="213"/>
      <c r="I42" s="210">
        <v>0</v>
      </c>
      <c r="J42" s="211"/>
      <c r="K42" s="210">
        <v>0.9</v>
      </c>
      <c r="L42" s="211"/>
      <c r="M42" s="210">
        <v>1</v>
      </c>
      <c r="N42" s="211"/>
      <c r="O42" s="210"/>
      <c r="P42" s="211"/>
      <c r="Q42" s="210"/>
      <c r="R42" s="211"/>
      <c r="S42" s="210"/>
      <c r="T42" s="211"/>
      <c r="U42" s="210"/>
      <c r="V42" s="212"/>
    </row>
    <row r="43" spans="2:22" ht="15.75" customHeight="1" thickBot="1">
      <c r="B43" s="86"/>
      <c r="C43" s="204" t="s">
        <v>56</v>
      </c>
      <c r="D43" s="205"/>
      <c r="E43" s="205"/>
      <c r="F43" s="206"/>
      <c r="G43" s="207"/>
      <c r="H43" s="208"/>
      <c r="I43" s="207"/>
      <c r="J43" s="208"/>
      <c r="K43" s="207"/>
      <c r="L43" s="208"/>
      <c r="M43" s="207"/>
      <c r="N43" s="208"/>
      <c r="O43" s="207"/>
      <c r="P43" s="208"/>
      <c r="Q43" s="207"/>
      <c r="R43" s="208"/>
      <c r="S43" s="207"/>
      <c r="T43" s="208"/>
      <c r="U43" s="207"/>
      <c r="V43" s="209"/>
    </row>
    <row r="44" spans="2:22" ht="15.75" customHeight="1">
      <c r="B44" s="197" t="s">
        <v>57</v>
      </c>
      <c r="C44" s="174"/>
      <c r="D44" s="174"/>
      <c r="E44" s="174"/>
      <c r="F44" s="174"/>
      <c r="G44" s="174"/>
      <c r="H44" s="174"/>
      <c r="I44" s="174"/>
      <c r="J44" s="174"/>
      <c r="K44" s="174"/>
      <c r="L44" s="174"/>
      <c r="M44" s="174"/>
      <c r="N44" s="174"/>
      <c r="O44" s="174"/>
      <c r="P44" s="174"/>
      <c r="Q44" s="174"/>
      <c r="R44" s="174"/>
      <c r="S44" s="174"/>
      <c r="T44" s="174"/>
      <c r="U44" s="174"/>
      <c r="V44" s="175"/>
    </row>
    <row r="45" spans="2:22" ht="15.75" customHeight="1" thickBot="1">
      <c r="B45" s="198"/>
      <c r="C45" s="180"/>
      <c r="D45" s="180"/>
      <c r="E45" s="180"/>
      <c r="F45" s="180"/>
      <c r="G45" s="180"/>
      <c r="H45" s="180"/>
      <c r="I45" s="180"/>
      <c r="J45" s="180"/>
      <c r="K45" s="180"/>
      <c r="L45" s="180"/>
      <c r="M45" s="180"/>
      <c r="N45" s="180"/>
      <c r="O45" s="180"/>
      <c r="P45" s="180"/>
      <c r="Q45" s="180"/>
      <c r="R45" s="180"/>
      <c r="S45" s="180"/>
      <c r="T45" s="180"/>
      <c r="U45" s="180"/>
      <c r="V45" s="181"/>
    </row>
    <row r="46" spans="2:22" ht="31.5" customHeight="1">
      <c r="B46" s="199">
        <v>2</v>
      </c>
      <c r="C46" s="200" t="s">
        <v>58</v>
      </c>
      <c r="D46" s="174"/>
      <c r="E46" s="174"/>
      <c r="F46" s="174"/>
      <c r="G46" s="174"/>
      <c r="H46" s="174"/>
      <c r="I46" s="174"/>
      <c r="J46" s="174"/>
      <c r="K46" s="174"/>
      <c r="L46" s="174"/>
      <c r="M46" s="174"/>
      <c r="N46" s="174"/>
      <c r="O46" s="174"/>
      <c r="P46" s="174"/>
      <c r="Q46" s="174"/>
      <c r="R46" s="174"/>
      <c r="S46" s="174"/>
      <c r="T46" s="174"/>
      <c r="U46" s="174"/>
      <c r="V46" s="175"/>
    </row>
    <row r="47" spans="2:22" ht="33.75" customHeight="1">
      <c r="B47" s="86"/>
      <c r="C47" s="201" t="s">
        <v>57</v>
      </c>
      <c r="D47" s="41"/>
      <c r="E47" s="42"/>
      <c r="F47" s="202" t="s">
        <v>59</v>
      </c>
      <c r="G47" s="184" t="s">
        <v>40</v>
      </c>
      <c r="H47" s="143"/>
      <c r="I47" s="143"/>
      <c r="J47" s="56"/>
      <c r="K47" s="184" t="s">
        <v>41</v>
      </c>
      <c r="L47" s="143"/>
      <c r="M47" s="143"/>
      <c r="N47" s="56"/>
      <c r="O47" s="184" t="s">
        <v>42</v>
      </c>
      <c r="P47" s="143"/>
      <c r="Q47" s="143"/>
      <c r="R47" s="56"/>
      <c r="S47" s="184" t="s">
        <v>43</v>
      </c>
      <c r="T47" s="143"/>
      <c r="U47" s="143"/>
      <c r="V47" s="70"/>
    </row>
    <row r="48" spans="2:22" ht="15" customHeight="1">
      <c r="B48" s="86"/>
      <c r="C48" s="44"/>
      <c r="D48" s="44"/>
      <c r="E48" s="45"/>
      <c r="F48" s="203"/>
      <c r="G48" s="55" t="s">
        <v>44</v>
      </c>
      <c r="H48" s="56"/>
      <c r="I48" s="55" t="s">
        <v>45</v>
      </c>
      <c r="J48" s="56"/>
      <c r="K48" s="55" t="s">
        <v>44</v>
      </c>
      <c r="L48" s="56"/>
      <c r="M48" s="55" t="s">
        <v>45</v>
      </c>
      <c r="N48" s="56"/>
      <c r="O48" s="55" t="s">
        <v>44</v>
      </c>
      <c r="P48" s="56"/>
      <c r="Q48" s="55" t="s">
        <v>45</v>
      </c>
      <c r="R48" s="56"/>
      <c r="S48" s="55" t="s">
        <v>44</v>
      </c>
      <c r="T48" s="56"/>
      <c r="U48" s="55" t="s">
        <v>45</v>
      </c>
      <c r="V48" s="70"/>
    </row>
    <row r="49" spans="2:22" ht="14.45">
      <c r="B49" s="86"/>
      <c r="C49" s="195" t="s">
        <v>60</v>
      </c>
      <c r="D49" s="143"/>
      <c r="E49" s="56"/>
      <c r="F49" s="22" t="s">
        <v>61</v>
      </c>
      <c r="G49" s="136">
        <v>0</v>
      </c>
      <c r="H49" s="58"/>
      <c r="I49" s="136">
        <v>30</v>
      </c>
      <c r="J49" s="58"/>
      <c r="K49" s="136">
        <v>75</v>
      </c>
      <c r="L49" s="58"/>
      <c r="M49" s="136">
        <v>205</v>
      </c>
      <c r="N49" s="58"/>
      <c r="O49" s="136"/>
      <c r="P49" s="58"/>
      <c r="Q49" s="136"/>
      <c r="R49" s="58"/>
      <c r="S49" s="136"/>
      <c r="T49" s="58"/>
      <c r="U49" s="136"/>
      <c r="V49" s="59"/>
    </row>
    <row r="50" spans="2:22" ht="15.75" customHeight="1">
      <c r="B50" s="86"/>
      <c r="C50" s="195" t="s">
        <v>62</v>
      </c>
      <c r="D50" s="143"/>
      <c r="E50" s="56"/>
      <c r="F50" s="22" t="s">
        <v>63</v>
      </c>
      <c r="G50" s="136">
        <v>0</v>
      </c>
      <c r="H50" s="58"/>
      <c r="I50" s="136">
        <v>10</v>
      </c>
      <c r="J50" s="58"/>
      <c r="K50" s="136">
        <v>40</v>
      </c>
      <c r="L50" s="58"/>
      <c r="M50" s="136">
        <v>60</v>
      </c>
      <c r="N50" s="58"/>
      <c r="O50" s="136"/>
      <c r="P50" s="58"/>
      <c r="Q50" s="136"/>
      <c r="R50" s="58"/>
      <c r="S50" s="136"/>
      <c r="T50" s="58"/>
      <c r="U50" s="136"/>
      <c r="V50" s="59"/>
    </row>
    <row r="51" spans="2:22" ht="15.75" customHeight="1">
      <c r="B51" s="86"/>
      <c r="C51" s="195" t="s">
        <v>64</v>
      </c>
      <c r="D51" s="143"/>
      <c r="E51" s="56"/>
      <c r="F51" s="22" t="s">
        <v>65</v>
      </c>
      <c r="G51" s="136">
        <v>20</v>
      </c>
      <c r="H51" s="58"/>
      <c r="I51" s="136">
        <v>30</v>
      </c>
      <c r="J51" s="58"/>
      <c r="K51" s="136">
        <v>55</v>
      </c>
      <c r="L51" s="58"/>
      <c r="M51" s="136">
        <v>60</v>
      </c>
      <c r="N51" s="58"/>
      <c r="O51" s="136"/>
      <c r="P51" s="58"/>
      <c r="Q51" s="136"/>
      <c r="R51" s="58"/>
      <c r="S51" s="136"/>
      <c r="T51" s="58"/>
      <c r="U51" s="136"/>
      <c r="V51" s="59"/>
    </row>
    <row r="52" spans="2:22" ht="15.75" customHeight="1">
      <c r="B52" s="86"/>
      <c r="C52" s="195" t="s">
        <v>66</v>
      </c>
      <c r="D52" s="143"/>
      <c r="E52" s="56"/>
      <c r="F52" s="22" t="s">
        <v>63</v>
      </c>
      <c r="G52" s="136">
        <v>15</v>
      </c>
      <c r="H52" s="58"/>
      <c r="I52" s="136">
        <v>35</v>
      </c>
      <c r="J52" s="58"/>
      <c r="K52" s="136">
        <v>75</v>
      </c>
      <c r="L52" s="58"/>
      <c r="M52" s="136">
        <v>125</v>
      </c>
      <c r="N52" s="58"/>
      <c r="O52" s="136"/>
      <c r="P52" s="58"/>
      <c r="Q52" s="136"/>
      <c r="R52" s="58"/>
      <c r="S52" s="136"/>
      <c r="T52" s="58"/>
      <c r="U52" s="136"/>
      <c r="V52" s="59"/>
    </row>
    <row r="53" spans="2:22" ht="15.75" customHeight="1">
      <c r="B53" s="86"/>
      <c r="C53" s="195" t="s">
        <v>67</v>
      </c>
      <c r="D53" s="143"/>
      <c r="E53" s="56"/>
      <c r="F53" s="22" t="s">
        <v>63</v>
      </c>
      <c r="G53" s="136">
        <v>0</v>
      </c>
      <c r="H53" s="58"/>
      <c r="I53" s="136">
        <v>0</v>
      </c>
      <c r="J53" s="58"/>
      <c r="K53" s="136">
        <v>2</v>
      </c>
      <c r="L53" s="58"/>
      <c r="M53" s="136">
        <v>5</v>
      </c>
      <c r="N53" s="58"/>
      <c r="O53" s="136"/>
      <c r="P53" s="58"/>
      <c r="Q53" s="136"/>
      <c r="R53" s="58"/>
      <c r="S53" s="136"/>
      <c r="T53" s="58"/>
      <c r="U53" s="136"/>
      <c r="V53" s="59"/>
    </row>
    <row r="54" spans="2:22" ht="15.75" customHeight="1">
      <c r="B54" s="86"/>
      <c r="C54" s="195" t="s">
        <v>68</v>
      </c>
      <c r="D54" s="143"/>
      <c r="E54" s="56"/>
      <c r="F54" s="22" t="s">
        <v>65</v>
      </c>
      <c r="G54" s="136">
        <v>0</v>
      </c>
      <c r="H54" s="58"/>
      <c r="I54" s="136">
        <v>30</v>
      </c>
      <c r="J54" s="58"/>
      <c r="K54" s="136">
        <v>70</v>
      </c>
      <c r="L54" s="58"/>
      <c r="M54" s="136">
        <v>130</v>
      </c>
      <c r="N54" s="58"/>
      <c r="O54" s="136"/>
      <c r="P54" s="58"/>
      <c r="Q54" s="136"/>
      <c r="R54" s="58"/>
      <c r="S54" s="136"/>
      <c r="T54" s="58"/>
      <c r="U54" s="136"/>
      <c r="V54" s="59"/>
    </row>
    <row r="55" spans="2:22" ht="15.75" customHeight="1">
      <c r="B55" s="86"/>
      <c r="C55" s="195" t="s">
        <v>69</v>
      </c>
      <c r="D55" s="143"/>
      <c r="E55" s="56"/>
      <c r="F55" s="22" t="s">
        <v>65</v>
      </c>
      <c r="G55" s="136">
        <v>5</v>
      </c>
      <c r="H55" s="58"/>
      <c r="I55" s="136">
        <v>10</v>
      </c>
      <c r="J55" s="58"/>
      <c r="K55" s="136">
        <v>15</v>
      </c>
      <c r="L55" s="58"/>
      <c r="M55" s="136">
        <v>30</v>
      </c>
      <c r="N55" s="58"/>
      <c r="O55" s="136"/>
      <c r="P55" s="58"/>
      <c r="Q55" s="136"/>
      <c r="R55" s="58"/>
      <c r="S55" s="136"/>
      <c r="T55" s="58"/>
      <c r="U55" s="136"/>
      <c r="V55" s="59"/>
    </row>
    <row r="56" spans="2:22" ht="30.95" customHeight="1">
      <c r="B56" s="86"/>
      <c r="C56" s="196" t="s">
        <v>70</v>
      </c>
      <c r="D56" s="143"/>
      <c r="E56" s="56"/>
      <c r="F56" s="22" t="s">
        <v>65</v>
      </c>
      <c r="G56" s="136">
        <v>5</v>
      </c>
      <c r="H56" s="58"/>
      <c r="I56" s="136">
        <v>10</v>
      </c>
      <c r="J56" s="58"/>
      <c r="K56" s="136">
        <v>15</v>
      </c>
      <c r="L56" s="58"/>
      <c r="M56" s="136">
        <v>30</v>
      </c>
      <c r="N56" s="58"/>
      <c r="O56" s="136"/>
      <c r="P56" s="58"/>
      <c r="Q56" s="136"/>
      <c r="R56" s="58"/>
      <c r="S56" s="136"/>
      <c r="T56" s="58"/>
      <c r="U56" s="136"/>
      <c r="V56" s="59"/>
    </row>
    <row r="57" spans="2:22" ht="14.45">
      <c r="B57" s="86"/>
      <c r="C57" s="195" t="s">
        <v>71</v>
      </c>
      <c r="D57" s="143"/>
      <c r="E57" s="56"/>
      <c r="F57" s="22" t="s">
        <v>65</v>
      </c>
      <c r="G57" s="136">
        <v>0</v>
      </c>
      <c r="H57" s="58"/>
      <c r="I57" s="136">
        <v>10</v>
      </c>
      <c r="J57" s="58"/>
      <c r="K57" s="136">
        <v>10</v>
      </c>
      <c r="L57" s="58"/>
      <c r="M57" s="136">
        <v>30</v>
      </c>
      <c r="N57" s="58"/>
      <c r="O57" s="136"/>
      <c r="P57" s="58"/>
      <c r="Q57" s="136"/>
      <c r="R57" s="58"/>
      <c r="S57" s="136"/>
      <c r="T57" s="58"/>
      <c r="U57" s="136"/>
      <c r="V57" s="59"/>
    </row>
    <row r="58" spans="2:22" ht="15.75" customHeight="1" thickBot="1">
      <c r="B58" s="87"/>
      <c r="C58" s="189" t="s">
        <v>72</v>
      </c>
      <c r="D58" s="190"/>
      <c r="E58" s="191"/>
      <c r="F58" s="24"/>
      <c r="G58" s="192"/>
      <c r="H58" s="193"/>
      <c r="I58" s="192"/>
      <c r="J58" s="193"/>
      <c r="K58" s="192"/>
      <c r="L58" s="193"/>
      <c r="M58" s="192"/>
      <c r="N58" s="193"/>
      <c r="O58" s="192"/>
      <c r="P58" s="193"/>
      <c r="Q58" s="192"/>
      <c r="R58" s="193"/>
      <c r="S58" s="192"/>
      <c r="T58" s="193"/>
      <c r="U58" s="192"/>
      <c r="V58" s="194"/>
    </row>
    <row r="59" spans="2:22" ht="15.75" customHeight="1">
      <c r="B59" s="173" t="s">
        <v>73</v>
      </c>
      <c r="C59" s="174"/>
      <c r="D59" s="174"/>
      <c r="E59" s="174"/>
      <c r="F59" s="174"/>
      <c r="G59" s="174"/>
      <c r="H59" s="174"/>
      <c r="I59" s="174"/>
      <c r="J59" s="174"/>
      <c r="K59" s="174"/>
      <c r="L59" s="174"/>
      <c r="M59" s="174"/>
      <c r="N59" s="174"/>
      <c r="O59" s="174"/>
      <c r="P59" s="174"/>
      <c r="Q59" s="174"/>
      <c r="R59" s="174"/>
      <c r="S59" s="174"/>
      <c r="T59" s="174"/>
      <c r="U59" s="174"/>
      <c r="V59" s="175"/>
    </row>
    <row r="60" spans="2:22" ht="15.75" customHeight="1" thickBot="1">
      <c r="B60" s="176"/>
      <c r="C60" s="76"/>
      <c r="D60" s="76"/>
      <c r="E60" s="76"/>
      <c r="F60" s="76"/>
      <c r="G60" s="76"/>
      <c r="H60" s="76"/>
      <c r="I60" s="76"/>
      <c r="J60" s="76"/>
      <c r="K60" s="76"/>
      <c r="L60" s="76"/>
      <c r="M60" s="76"/>
      <c r="N60" s="76"/>
      <c r="O60" s="76"/>
      <c r="P60" s="76"/>
      <c r="Q60" s="76"/>
      <c r="R60" s="76"/>
      <c r="S60" s="76"/>
      <c r="T60" s="76"/>
      <c r="U60" s="76"/>
      <c r="V60" s="177"/>
    </row>
    <row r="61" spans="2:22" ht="27.75" customHeight="1">
      <c r="B61" s="178">
        <v>3</v>
      </c>
      <c r="C61" s="179" t="s">
        <v>74</v>
      </c>
      <c r="D61" s="180"/>
      <c r="E61" s="180"/>
      <c r="F61" s="180"/>
      <c r="G61" s="180"/>
      <c r="H61" s="180"/>
      <c r="I61" s="180"/>
      <c r="J61" s="180"/>
      <c r="K61" s="180"/>
      <c r="L61" s="180"/>
      <c r="M61" s="180"/>
      <c r="N61" s="180"/>
      <c r="O61" s="180"/>
      <c r="P61" s="180"/>
      <c r="Q61" s="180"/>
      <c r="R61" s="180"/>
      <c r="S61" s="180"/>
      <c r="T61" s="180"/>
      <c r="U61" s="180"/>
      <c r="V61" s="181"/>
    </row>
    <row r="62" spans="2:22" ht="37.5" customHeight="1">
      <c r="B62" s="86"/>
      <c r="C62" s="182" t="s">
        <v>75</v>
      </c>
      <c r="D62" s="143"/>
      <c r="E62" s="143"/>
      <c r="F62" s="143"/>
      <c r="G62" s="183" t="s">
        <v>40</v>
      </c>
      <c r="H62" s="143"/>
      <c r="I62" s="143"/>
      <c r="J62" s="56"/>
      <c r="K62" s="184" t="s">
        <v>41</v>
      </c>
      <c r="L62" s="143"/>
      <c r="M62" s="143"/>
      <c r="N62" s="56"/>
      <c r="O62" s="184" t="s">
        <v>42</v>
      </c>
      <c r="P62" s="143"/>
      <c r="Q62" s="143"/>
      <c r="R62" s="56"/>
      <c r="S62" s="184" t="s">
        <v>43</v>
      </c>
      <c r="T62" s="143"/>
      <c r="U62" s="143"/>
      <c r="V62" s="70"/>
    </row>
    <row r="63" spans="2:22" ht="15" customHeight="1" thickBot="1">
      <c r="B63" s="86"/>
      <c r="C63" s="8" t="s">
        <v>76</v>
      </c>
      <c r="D63" s="185" t="s">
        <v>77</v>
      </c>
      <c r="E63" s="143"/>
      <c r="F63" s="143"/>
      <c r="G63" s="55" t="s">
        <v>44</v>
      </c>
      <c r="H63" s="56"/>
      <c r="I63" s="55" t="s">
        <v>45</v>
      </c>
      <c r="J63" s="56"/>
      <c r="K63" s="55" t="s">
        <v>44</v>
      </c>
      <c r="L63" s="56"/>
      <c r="M63" s="55" t="s">
        <v>45</v>
      </c>
      <c r="N63" s="56"/>
      <c r="O63" s="55" t="s">
        <v>44</v>
      </c>
      <c r="P63" s="56"/>
      <c r="Q63" s="55" t="s">
        <v>45</v>
      </c>
      <c r="R63" s="56"/>
      <c r="S63" s="55" t="s">
        <v>44</v>
      </c>
      <c r="T63" s="56"/>
      <c r="U63" s="55" t="s">
        <v>45</v>
      </c>
      <c r="V63" s="70"/>
    </row>
    <row r="64" spans="2:22" ht="30.75" customHeight="1" thickBot="1">
      <c r="B64" s="86"/>
      <c r="C64" s="162" t="s">
        <v>78</v>
      </c>
      <c r="D64" s="170" t="s">
        <v>79</v>
      </c>
      <c r="E64" s="140"/>
      <c r="F64" s="140"/>
      <c r="G64" s="186">
        <v>0</v>
      </c>
      <c r="H64" s="187"/>
      <c r="I64" s="186">
        <v>0</v>
      </c>
      <c r="J64" s="187"/>
      <c r="K64" s="186">
        <v>400</v>
      </c>
      <c r="L64" s="187"/>
      <c r="M64" s="186">
        <v>600</v>
      </c>
      <c r="N64" s="187"/>
      <c r="O64" s="171"/>
      <c r="P64" s="188"/>
      <c r="Q64" s="171"/>
      <c r="R64" s="188"/>
      <c r="S64" s="171"/>
      <c r="T64" s="188"/>
      <c r="U64" s="171"/>
      <c r="V64" s="172"/>
    </row>
    <row r="65" spans="2:22" ht="15.75" customHeight="1" thickTop="1">
      <c r="B65" s="86"/>
      <c r="C65" s="163"/>
      <c r="D65" s="88" t="s">
        <v>80</v>
      </c>
      <c r="E65" s="44"/>
      <c r="F65" s="44"/>
      <c r="G65" s="128">
        <v>0</v>
      </c>
      <c r="H65" s="129"/>
      <c r="I65" s="128">
        <v>0</v>
      </c>
      <c r="J65" s="129"/>
      <c r="K65" s="128">
        <v>75</v>
      </c>
      <c r="L65" s="129"/>
      <c r="M65" s="128">
        <v>250</v>
      </c>
      <c r="N65" s="129"/>
      <c r="O65" s="128"/>
      <c r="P65" s="129"/>
      <c r="Q65" s="128"/>
      <c r="R65" s="129"/>
      <c r="S65" s="128"/>
      <c r="T65" s="129"/>
      <c r="U65" s="128"/>
      <c r="V65" s="130"/>
    </row>
    <row r="66" spans="2:22" ht="17.25" customHeight="1">
      <c r="B66" s="86"/>
      <c r="C66" s="163"/>
      <c r="D66" s="161" t="s">
        <v>81</v>
      </c>
      <c r="E66" s="143"/>
      <c r="F66" s="143"/>
      <c r="G66" s="136">
        <v>0</v>
      </c>
      <c r="H66" s="144"/>
      <c r="I66" s="136">
        <v>0</v>
      </c>
      <c r="J66" s="137"/>
      <c r="K66" s="136">
        <v>200</v>
      </c>
      <c r="L66" s="137"/>
      <c r="M66" s="136">
        <v>200</v>
      </c>
      <c r="N66" s="137"/>
      <c r="O66" s="136"/>
      <c r="P66" s="137"/>
      <c r="Q66" s="136"/>
      <c r="R66" s="137"/>
      <c r="S66" s="136"/>
      <c r="T66" s="137"/>
      <c r="U66" s="136"/>
      <c r="V66" s="138"/>
    </row>
    <row r="67" spans="2:22" ht="15.75" customHeight="1" thickBot="1">
      <c r="B67" s="86"/>
      <c r="C67" s="163"/>
      <c r="D67" s="170" t="s">
        <v>82</v>
      </c>
      <c r="E67" s="140"/>
      <c r="F67" s="140"/>
      <c r="G67" s="123">
        <f>G65+G66</f>
        <v>0</v>
      </c>
      <c r="H67" s="124"/>
      <c r="I67" s="123">
        <f>I65+I66</f>
        <v>0</v>
      </c>
      <c r="J67" s="124"/>
      <c r="K67" s="123">
        <f>K65+K66</f>
        <v>275</v>
      </c>
      <c r="L67" s="124"/>
      <c r="M67" s="123">
        <f>M65+M66</f>
        <v>450</v>
      </c>
      <c r="N67" s="124"/>
      <c r="O67" s="123">
        <f>O65+O66</f>
        <v>0</v>
      </c>
      <c r="P67" s="124"/>
      <c r="Q67" s="123">
        <f>Q65+Q66</f>
        <v>0</v>
      </c>
      <c r="R67" s="124"/>
      <c r="S67" s="123">
        <f>S65+S66</f>
        <v>0</v>
      </c>
      <c r="T67" s="124"/>
      <c r="U67" s="123">
        <f>U65+U66</f>
        <v>0</v>
      </c>
      <c r="V67" s="125"/>
    </row>
    <row r="68" spans="2:22" ht="15.75" customHeight="1" thickTop="1">
      <c r="B68" s="86"/>
      <c r="C68" s="163"/>
      <c r="D68" s="88" t="s">
        <v>83</v>
      </c>
      <c r="E68" s="44"/>
      <c r="F68" s="45"/>
      <c r="G68" s="128">
        <v>0</v>
      </c>
      <c r="H68" s="129"/>
      <c r="I68" s="128">
        <v>0</v>
      </c>
      <c r="J68" s="129"/>
      <c r="K68" s="128">
        <v>275</v>
      </c>
      <c r="L68" s="129"/>
      <c r="M68" s="128">
        <v>450</v>
      </c>
      <c r="N68" s="129"/>
      <c r="O68" s="128"/>
      <c r="P68" s="129"/>
      <c r="Q68" s="128"/>
      <c r="R68" s="129"/>
      <c r="S68" s="128"/>
      <c r="T68" s="129"/>
      <c r="U68" s="128"/>
      <c r="V68" s="130"/>
    </row>
    <row r="69" spans="2:22" ht="17.25" customHeight="1" thickBot="1">
      <c r="B69" s="86"/>
      <c r="C69" s="164"/>
      <c r="D69" s="141" t="s">
        <v>84</v>
      </c>
      <c r="E69" s="41"/>
      <c r="F69" s="42"/>
      <c r="G69" s="168">
        <v>0</v>
      </c>
      <c r="H69" s="169"/>
      <c r="I69" s="168">
        <v>0</v>
      </c>
      <c r="J69" s="169"/>
      <c r="K69" s="120">
        <v>275</v>
      </c>
      <c r="L69" s="121"/>
      <c r="M69" s="120">
        <v>450</v>
      </c>
      <c r="N69" s="121"/>
      <c r="O69" s="120"/>
      <c r="P69" s="121"/>
      <c r="Q69" s="120"/>
      <c r="R69" s="121"/>
      <c r="S69" s="120"/>
      <c r="T69" s="121"/>
      <c r="U69" s="120"/>
      <c r="V69" s="122"/>
    </row>
    <row r="70" spans="2:22" ht="17.25" customHeight="1" thickBot="1">
      <c r="B70" s="86"/>
      <c r="C70" s="145"/>
      <c r="D70" s="146"/>
      <c r="E70" s="146"/>
      <c r="F70" s="146"/>
      <c r="G70" s="146"/>
      <c r="H70" s="146"/>
      <c r="I70" s="146"/>
      <c r="J70" s="146"/>
      <c r="K70" s="146"/>
      <c r="L70" s="146"/>
      <c r="M70" s="146"/>
      <c r="N70" s="146"/>
      <c r="O70" s="146"/>
      <c r="P70" s="146"/>
      <c r="Q70" s="146"/>
      <c r="R70" s="146"/>
      <c r="S70" s="146"/>
      <c r="T70" s="146"/>
      <c r="U70" s="146"/>
      <c r="V70" s="147"/>
    </row>
    <row r="71" spans="2:22" ht="17.25" customHeight="1" thickBot="1">
      <c r="B71" s="86"/>
      <c r="C71" s="162" t="s">
        <v>85</v>
      </c>
      <c r="D71" s="165" t="s">
        <v>86</v>
      </c>
      <c r="E71" s="151"/>
      <c r="F71" s="151"/>
      <c r="G71" s="131">
        <v>0</v>
      </c>
      <c r="H71" s="132"/>
      <c r="I71" s="131">
        <v>0</v>
      </c>
      <c r="J71" s="132"/>
      <c r="K71" s="131">
        <v>45</v>
      </c>
      <c r="L71" s="132"/>
      <c r="M71" s="131">
        <v>90</v>
      </c>
      <c r="N71" s="132"/>
      <c r="O71" s="133"/>
      <c r="P71" s="134"/>
      <c r="Q71" s="133"/>
      <c r="R71" s="134"/>
      <c r="S71" s="133"/>
      <c r="T71" s="134"/>
      <c r="U71" s="133"/>
      <c r="V71" s="135"/>
    </row>
    <row r="72" spans="2:22" ht="15.75" customHeight="1" thickTop="1">
      <c r="B72" s="86"/>
      <c r="C72" s="163"/>
      <c r="D72" s="88" t="s">
        <v>87</v>
      </c>
      <c r="E72" s="44"/>
      <c r="F72" s="44"/>
      <c r="G72" s="157">
        <v>0</v>
      </c>
      <c r="H72" s="167"/>
      <c r="I72" s="128">
        <v>0</v>
      </c>
      <c r="J72" s="129"/>
      <c r="K72" s="128">
        <v>15</v>
      </c>
      <c r="L72" s="129"/>
      <c r="M72" s="128">
        <v>30</v>
      </c>
      <c r="N72" s="129"/>
      <c r="O72" s="128"/>
      <c r="P72" s="129"/>
      <c r="Q72" s="128"/>
      <c r="R72" s="129"/>
      <c r="S72" s="128"/>
      <c r="T72" s="129"/>
      <c r="U72" s="128"/>
      <c r="V72" s="130"/>
    </row>
    <row r="73" spans="2:22" ht="16.5" customHeight="1">
      <c r="B73" s="86"/>
      <c r="C73" s="163"/>
      <c r="D73" s="161" t="s">
        <v>88</v>
      </c>
      <c r="E73" s="143"/>
      <c r="F73" s="143"/>
      <c r="G73" s="136">
        <v>0</v>
      </c>
      <c r="H73" s="137"/>
      <c r="I73" s="136">
        <v>0</v>
      </c>
      <c r="J73" s="137"/>
      <c r="K73" s="136">
        <v>10</v>
      </c>
      <c r="L73" s="137"/>
      <c r="M73" s="136">
        <v>20</v>
      </c>
      <c r="N73" s="137"/>
      <c r="O73" s="136"/>
      <c r="P73" s="137"/>
      <c r="Q73" s="136"/>
      <c r="R73" s="137"/>
      <c r="S73" s="136"/>
      <c r="T73" s="137"/>
      <c r="U73" s="136"/>
      <c r="V73" s="138"/>
    </row>
    <row r="74" spans="2:22" ht="15.75" customHeight="1" thickBot="1">
      <c r="B74" s="86"/>
      <c r="C74" s="163"/>
      <c r="D74" s="160" t="s">
        <v>89</v>
      </c>
      <c r="E74" s="143"/>
      <c r="F74" s="143"/>
      <c r="G74" s="152">
        <f>G72+G73</f>
        <v>0</v>
      </c>
      <c r="H74" s="153"/>
      <c r="I74" s="152">
        <f>I72+I73</f>
        <v>0</v>
      </c>
      <c r="J74" s="153"/>
      <c r="K74" s="152">
        <f>K72+K73</f>
        <v>25</v>
      </c>
      <c r="L74" s="153"/>
      <c r="M74" s="152">
        <f>M72+M73</f>
        <v>50</v>
      </c>
      <c r="N74" s="153"/>
      <c r="O74" s="152">
        <f>O72+O73</f>
        <v>0</v>
      </c>
      <c r="P74" s="153"/>
      <c r="Q74" s="152">
        <f>Q72+Q73</f>
        <v>0</v>
      </c>
      <c r="R74" s="153"/>
      <c r="S74" s="152">
        <f>S72+S73</f>
        <v>0</v>
      </c>
      <c r="T74" s="153"/>
      <c r="U74" s="152">
        <f>U72+U73</f>
        <v>0</v>
      </c>
      <c r="V74" s="154"/>
    </row>
    <row r="75" spans="2:22" ht="15.75" customHeight="1" thickTop="1">
      <c r="B75" s="86"/>
      <c r="C75" s="163"/>
      <c r="D75" s="166" t="s">
        <v>90</v>
      </c>
      <c r="E75" s="156"/>
      <c r="F75" s="156"/>
      <c r="G75" s="157">
        <v>0</v>
      </c>
      <c r="H75" s="158"/>
      <c r="I75" s="157">
        <v>0</v>
      </c>
      <c r="J75" s="158"/>
      <c r="K75" s="157">
        <v>25</v>
      </c>
      <c r="L75" s="158"/>
      <c r="M75" s="157">
        <v>50</v>
      </c>
      <c r="N75" s="158"/>
      <c r="O75" s="157"/>
      <c r="P75" s="158"/>
      <c r="Q75" s="157"/>
      <c r="R75" s="158"/>
      <c r="S75" s="157"/>
      <c r="T75" s="158"/>
      <c r="U75" s="157"/>
      <c r="V75" s="159"/>
    </row>
    <row r="76" spans="2:22" ht="15.75" customHeight="1" thickBot="1">
      <c r="B76" s="86"/>
      <c r="C76" s="164"/>
      <c r="D76" s="119" t="s">
        <v>91</v>
      </c>
      <c r="E76" s="41"/>
      <c r="F76" s="41"/>
      <c r="G76" s="120">
        <v>0</v>
      </c>
      <c r="H76" s="121"/>
      <c r="I76" s="120">
        <v>0</v>
      </c>
      <c r="J76" s="121"/>
      <c r="K76" s="120">
        <v>25</v>
      </c>
      <c r="L76" s="121"/>
      <c r="M76" s="120">
        <v>50</v>
      </c>
      <c r="N76" s="121"/>
      <c r="O76" s="120"/>
      <c r="P76" s="121"/>
      <c r="Q76" s="120"/>
      <c r="R76" s="121"/>
      <c r="S76" s="120"/>
      <c r="T76" s="121"/>
      <c r="U76" s="120"/>
      <c r="V76" s="122"/>
    </row>
    <row r="77" spans="2:22" ht="16.5" customHeight="1" thickBot="1">
      <c r="B77" s="86"/>
      <c r="C77" s="145"/>
      <c r="D77" s="146"/>
      <c r="E77" s="146"/>
      <c r="F77" s="146"/>
      <c r="G77" s="146"/>
      <c r="H77" s="146"/>
      <c r="I77" s="146"/>
      <c r="J77" s="146"/>
      <c r="K77" s="146"/>
      <c r="L77" s="146"/>
      <c r="M77" s="146"/>
      <c r="N77" s="146"/>
      <c r="O77" s="146"/>
      <c r="P77" s="146"/>
      <c r="Q77" s="146"/>
      <c r="R77" s="146"/>
      <c r="S77" s="146"/>
      <c r="T77" s="146"/>
      <c r="U77" s="146"/>
      <c r="V77" s="147"/>
    </row>
    <row r="78" spans="2:22" ht="16.5" customHeight="1" thickBot="1">
      <c r="B78" s="86"/>
      <c r="C78" s="162" t="s">
        <v>92</v>
      </c>
      <c r="D78" s="165" t="s">
        <v>93</v>
      </c>
      <c r="E78" s="151"/>
      <c r="F78" s="151"/>
      <c r="G78" s="131">
        <v>0</v>
      </c>
      <c r="H78" s="132"/>
      <c r="I78" s="131">
        <v>0</v>
      </c>
      <c r="J78" s="132"/>
      <c r="K78" s="131"/>
      <c r="L78" s="132"/>
      <c r="M78" s="131"/>
      <c r="N78" s="132"/>
      <c r="O78" s="133"/>
      <c r="P78" s="134"/>
      <c r="Q78" s="133"/>
      <c r="R78" s="134"/>
      <c r="S78" s="133"/>
      <c r="T78" s="134"/>
      <c r="U78" s="133"/>
      <c r="V78" s="135"/>
    </row>
    <row r="79" spans="2:22" ht="15.75" customHeight="1" thickTop="1">
      <c r="B79" s="86"/>
      <c r="C79" s="163"/>
      <c r="D79" s="88" t="s">
        <v>94</v>
      </c>
      <c r="E79" s="44"/>
      <c r="F79" s="44"/>
      <c r="G79" s="128">
        <v>0</v>
      </c>
      <c r="H79" s="129"/>
      <c r="I79" s="128">
        <v>0</v>
      </c>
      <c r="J79" s="129"/>
      <c r="K79" s="128">
        <v>5</v>
      </c>
      <c r="L79" s="129"/>
      <c r="M79" s="128">
        <v>5</v>
      </c>
      <c r="N79" s="129"/>
      <c r="O79" s="128"/>
      <c r="P79" s="129"/>
      <c r="Q79" s="128"/>
      <c r="R79" s="129"/>
      <c r="S79" s="128"/>
      <c r="T79" s="129"/>
      <c r="U79" s="128"/>
      <c r="V79" s="130"/>
    </row>
    <row r="80" spans="2:22" ht="15.75" customHeight="1">
      <c r="B80" s="86"/>
      <c r="C80" s="163"/>
      <c r="D80" s="161" t="s">
        <v>95</v>
      </c>
      <c r="E80" s="143"/>
      <c r="F80" s="143"/>
      <c r="G80" s="136">
        <v>0</v>
      </c>
      <c r="H80" s="137"/>
      <c r="I80" s="136">
        <v>0</v>
      </c>
      <c r="J80" s="137"/>
      <c r="K80" s="136">
        <v>2</v>
      </c>
      <c r="L80" s="137"/>
      <c r="M80" s="136">
        <v>3</v>
      </c>
      <c r="N80" s="137"/>
      <c r="O80" s="136"/>
      <c r="P80" s="137"/>
      <c r="Q80" s="136"/>
      <c r="R80" s="137"/>
      <c r="S80" s="136"/>
      <c r="T80" s="137"/>
      <c r="U80" s="136"/>
      <c r="V80" s="138"/>
    </row>
    <row r="81" spans="2:22" ht="15.75" customHeight="1" thickBot="1">
      <c r="B81" s="86"/>
      <c r="C81" s="163"/>
      <c r="D81" s="160" t="s">
        <v>96</v>
      </c>
      <c r="E81" s="143"/>
      <c r="F81" s="143"/>
      <c r="G81" s="152">
        <f>G79+G80</f>
        <v>0</v>
      </c>
      <c r="H81" s="153"/>
      <c r="I81" s="152">
        <f>I79+I80</f>
        <v>0</v>
      </c>
      <c r="J81" s="153"/>
      <c r="K81" s="152">
        <f>K79+K80</f>
        <v>7</v>
      </c>
      <c r="L81" s="153"/>
      <c r="M81" s="152">
        <f>M79+M80</f>
        <v>8</v>
      </c>
      <c r="N81" s="153"/>
      <c r="O81" s="152">
        <f>O79+O80</f>
        <v>0</v>
      </c>
      <c r="P81" s="153"/>
      <c r="Q81" s="152">
        <f>Q79+Q80</f>
        <v>0</v>
      </c>
      <c r="R81" s="153"/>
      <c r="S81" s="152">
        <f>S79+S80</f>
        <v>0</v>
      </c>
      <c r="T81" s="153"/>
      <c r="U81" s="152">
        <f>U79+U80</f>
        <v>0</v>
      </c>
      <c r="V81" s="154"/>
    </row>
    <row r="82" spans="2:22" ht="15.75" customHeight="1" thickTop="1">
      <c r="B82" s="86"/>
      <c r="C82" s="163"/>
      <c r="D82" s="155" t="s">
        <v>97</v>
      </c>
      <c r="E82" s="156"/>
      <c r="F82" s="156"/>
      <c r="G82" s="157">
        <v>0</v>
      </c>
      <c r="H82" s="158"/>
      <c r="I82" s="157">
        <v>0</v>
      </c>
      <c r="J82" s="158"/>
      <c r="K82" s="157">
        <v>7</v>
      </c>
      <c r="L82" s="158"/>
      <c r="M82" s="157">
        <v>8</v>
      </c>
      <c r="N82" s="158"/>
      <c r="O82" s="157"/>
      <c r="P82" s="158"/>
      <c r="Q82" s="157"/>
      <c r="R82" s="158"/>
      <c r="S82" s="157"/>
      <c r="T82" s="158"/>
      <c r="U82" s="157"/>
      <c r="V82" s="159"/>
    </row>
    <row r="83" spans="2:22" ht="15.75" customHeight="1" thickBot="1">
      <c r="B83" s="86"/>
      <c r="C83" s="164"/>
      <c r="D83" s="141" t="s">
        <v>98</v>
      </c>
      <c r="E83" s="41"/>
      <c r="F83" s="41"/>
      <c r="G83" s="120">
        <v>0</v>
      </c>
      <c r="H83" s="121"/>
      <c r="I83" s="120">
        <v>0</v>
      </c>
      <c r="J83" s="121"/>
      <c r="K83" s="120">
        <v>7</v>
      </c>
      <c r="L83" s="121"/>
      <c r="M83" s="120">
        <v>8</v>
      </c>
      <c r="N83" s="121"/>
      <c r="O83" s="120"/>
      <c r="P83" s="121"/>
      <c r="Q83" s="120"/>
      <c r="R83" s="121"/>
      <c r="S83" s="120"/>
      <c r="T83" s="121"/>
      <c r="U83" s="120"/>
      <c r="V83" s="122"/>
    </row>
    <row r="84" spans="2:22" ht="15.75" customHeight="1" thickBot="1">
      <c r="B84" s="86"/>
      <c r="C84" s="145"/>
      <c r="D84" s="146"/>
      <c r="E84" s="146"/>
      <c r="F84" s="146"/>
      <c r="G84" s="146"/>
      <c r="H84" s="146"/>
      <c r="I84" s="146"/>
      <c r="J84" s="146"/>
      <c r="K84" s="146"/>
      <c r="L84" s="146"/>
      <c r="M84" s="146"/>
      <c r="N84" s="146"/>
      <c r="O84" s="146"/>
      <c r="P84" s="146"/>
      <c r="Q84" s="146"/>
      <c r="R84" s="146"/>
      <c r="S84" s="146"/>
      <c r="T84" s="146"/>
      <c r="U84" s="146"/>
      <c r="V84" s="147"/>
    </row>
    <row r="85" spans="2:22" ht="15.75" customHeight="1" thickBot="1">
      <c r="B85" s="86"/>
      <c r="C85" s="148" t="s">
        <v>99</v>
      </c>
      <c r="D85" s="150" t="s">
        <v>100</v>
      </c>
      <c r="E85" s="151"/>
      <c r="F85" s="151"/>
      <c r="G85" s="131">
        <v>0</v>
      </c>
      <c r="H85" s="132"/>
      <c r="I85" s="131">
        <v>0</v>
      </c>
      <c r="J85" s="132"/>
      <c r="K85" s="131">
        <v>0</v>
      </c>
      <c r="L85" s="132"/>
      <c r="M85" s="131">
        <v>0</v>
      </c>
      <c r="N85" s="132"/>
      <c r="O85" s="133"/>
      <c r="P85" s="134"/>
      <c r="Q85" s="133"/>
      <c r="R85" s="134"/>
      <c r="S85" s="133"/>
      <c r="T85" s="134"/>
      <c r="U85" s="133"/>
      <c r="V85" s="135"/>
    </row>
    <row r="86" spans="2:22" thickTop="1">
      <c r="B86" s="86"/>
      <c r="C86" s="149"/>
      <c r="D86" s="126" t="s">
        <v>101</v>
      </c>
      <c r="E86" s="44"/>
      <c r="F86" s="44"/>
      <c r="G86" s="128">
        <v>7</v>
      </c>
      <c r="H86" s="129"/>
      <c r="I86" s="128">
        <v>17</v>
      </c>
      <c r="J86" s="129"/>
      <c r="K86" s="128">
        <v>17</v>
      </c>
      <c r="L86" s="129"/>
      <c r="M86" s="128">
        <v>23</v>
      </c>
      <c r="N86" s="129"/>
      <c r="O86" s="128"/>
      <c r="P86" s="129"/>
      <c r="Q86" s="128"/>
      <c r="R86" s="129"/>
      <c r="S86" s="128"/>
      <c r="T86" s="129"/>
      <c r="U86" s="128"/>
      <c r="V86" s="130"/>
    </row>
    <row r="87" spans="2:22" ht="14.45">
      <c r="B87" s="86"/>
      <c r="C87" s="149"/>
      <c r="D87" s="142" t="s">
        <v>102</v>
      </c>
      <c r="E87" s="143"/>
      <c r="F87" s="143"/>
      <c r="G87" s="136">
        <v>0</v>
      </c>
      <c r="H87" s="144"/>
      <c r="I87" s="136">
        <v>0</v>
      </c>
      <c r="J87" s="137"/>
      <c r="K87" s="136">
        <v>0</v>
      </c>
      <c r="L87" s="137"/>
      <c r="M87" s="136">
        <v>0</v>
      </c>
      <c r="N87" s="137"/>
      <c r="O87" s="136"/>
      <c r="P87" s="137"/>
      <c r="Q87" s="136"/>
      <c r="R87" s="137"/>
      <c r="S87" s="136"/>
      <c r="T87" s="137"/>
      <c r="U87" s="136"/>
      <c r="V87" s="138"/>
    </row>
    <row r="88" spans="2:22" ht="28.5" customHeight="1" thickBot="1">
      <c r="B88" s="86"/>
      <c r="C88" s="149"/>
      <c r="D88" s="139" t="s">
        <v>103</v>
      </c>
      <c r="E88" s="140"/>
      <c r="F88" s="140"/>
      <c r="G88" s="123">
        <f>G86+G87</f>
        <v>7</v>
      </c>
      <c r="H88" s="124"/>
      <c r="I88" s="123">
        <f>I86+I87</f>
        <v>17</v>
      </c>
      <c r="J88" s="124"/>
      <c r="K88" s="123">
        <f>K86+K87</f>
        <v>17</v>
      </c>
      <c r="L88" s="124"/>
      <c r="M88" s="123">
        <f>M86+M87</f>
        <v>23</v>
      </c>
      <c r="N88" s="124"/>
      <c r="O88" s="123">
        <f>O86+O87</f>
        <v>0</v>
      </c>
      <c r="P88" s="124"/>
      <c r="Q88" s="123">
        <f>Q86+Q87</f>
        <v>0</v>
      </c>
      <c r="R88" s="124"/>
      <c r="S88" s="123">
        <f>S86+S87</f>
        <v>0</v>
      </c>
      <c r="T88" s="124"/>
      <c r="U88" s="123">
        <f>U86+U87</f>
        <v>0</v>
      </c>
      <c r="V88" s="125"/>
    </row>
    <row r="89" spans="2:22" ht="30" customHeight="1" thickTop="1">
      <c r="B89" s="86"/>
      <c r="C89" s="149"/>
      <c r="D89" s="126" t="s">
        <v>104</v>
      </c>
      <c r="E89" s="127"/>
      <c r="F89" s="127"/>
      <c r="G89" s="128">
        <v>0</v>
      </c>
      <c r="H89" s="129"/>
      <c r="I89" s="128">
        <v>0</v>
      </c>
      <c r="J89" s="129"/>
      <c r="K89" s="128">
        <v>0</v>
      </c>
      <c r="L89" s="129"/>
      <c r="M89" s="128">
        <v>0</v>
      </c>
      <c r="N89" s="129"/>
      <c r="O89" s="128"/>
      <c r="P89" s="129"/>
      <c r="Q89" s="128"/>
      <c r="R89" s="129"/>
      <c r="S89" s="128"/>
      <c r="T89" s="129"/>
      <c r="U89" s="128"/>
      <c r="V89" s="130"/>
    </row>
    <row r="90" spans="2:22" ht="33.75" customHeight="1" thickBot="1">
      <c r="B90" s="115"/>
      <c r="C90" s="149"/>
      <c r="D90" s="119" t="s">
        <v>105</v>
      </c>
      <c r="E90" s="41"/>
      <c r="F90" s="41"/>
      <c r="G90" s="120">
        <v>0</v>
      </c>
      <c r="H90" s="121"/>
      <c r="I90" s="120">
        <v>0</v>
      </c>
      <c r="J90" s="121"/>
      <c r="K90" s="120">
        <v>0</v>
      </c>
      <c r="L90" s="121"/>
      <c r="M90" s="120">
        <v>0</v>
      </c>
      <c r="N90" s="121"/>
      <c r="O90" s="120"/>
      <c r="P90" s="121"/>
      <c r="Q90" s="120"/>
      <c r="R90" s="121"/>
      <c r="S90" s="120"/>
      <c r="T90" s="121"/>
      <c r="U90" s="120"/>
      <c r="V90" s="122"/>
    </row>
    <row r="91" spans="2:22" ht="13.5" customHeight="1">
      <c r="B91" s="60" t="s">
        <v>106</v>
      </c>
      <c r="C91" s="61"/>
      <c r="D91" s="61"/>
      <c r="E91" s="61"/>
      <c r="F91" s="61"/>
      <c r="G91" s="61"/>
      <c r="H91" s="61"/>
      <c r="I91" s="61"/>
      <c r="J91" s="61"/>
      <c r="K91" s="61"/>
      <c r="L91" s="61"/>
      <c r="M91" s="61"/>
      <c r="N91" s="61"/>
      <c r="O91" s="61"/>
      <c r="P91" s="61"/>
      <c r="Q91" s="61"/>
      <c r="R91" s="61"/>
      <c r="S91" s="61"/>
      <c r="T91" s="61"/>
      <c r="U91" s="61"/>
      <c r="V91" s="62"/>
    </row>
    <row r="92" spans="2:22" ht="12.75" customHeight="1" thickBot="1">
      <c r="B92" s="63"/>
      <c r="C92" s="64"/>
      <c r="D92" s="64"/>
      <c r="E92" s="64"/>
      <c r="F92" s="64"/>
      <c r="G92" s="64"/>
      <c r="H92" s="64"/>
      <c r="I92" s="64"/>
      <c r="J92" s="64"/>
      <c r="K92" s="64"/>
      <c r="L92" s="64"/>
      <c r="M92" s="64"/>
      <c r="N92" s="64"/>
      <c r="O92" s="64"/>
      <c r="P92" s="64"/>
      <c r="Q92" s="64"/>
      <c r="R92" s="64"/>
      <c r="S92" s="64"/>
      <c r="T92" s="64"/>
      <c r="U92" s="64"/>
      <c r="V92" s="65"/>
    </row>
    <row r="93" spans="2:22" ht="25.5" customHeight="1" thickBot="1">
      <c r="B93" s="114">
        <v>4</v>
      </c>
      <c r="C93" s="116" t="s">
        <v>107</v>
      </c>
      <c r="D93" s="64"/>
      <c r="E93" s="64"/>
      <c r="F93" s="64"/>
      <c r="G93" s="64"/>
      <c r="H93" s="64"/>
      <c r="I93" s="64"/>
      <c r="J93" s="64"/>
      <c r="K93" s="64"/>
      <c r="L93" s="64"/>
      <c r="M93" s="64"/>
      <c r="N93" s="64"/>
      <c r="O93" s="64"/>
      <c r="P93" s="64"/>
      <c r="Q93" s="64"/>
      <c r="R93" s="64"/>
      <c r="S93" s="64"/>
      <c r="T93" s="64"/>
      <c r="U93" s="64"/>
      <c r="V93" s="65"/>
    </row>
    <row r="94" spans="2:22" ht="15.75" customHeight="1">
      <c r="B94" s="86"/>
      <c r="C94" s="117" t="s">
        <v>108</v>
      </c>
      <c r="D94" s="44"/>
      <c r="E94" s="44"/>
      <c r="F94" s="45"/>
      <c r="G94" s="118" t="s">
        <v>40</v>
      </c>
      <c r="H94" s="44"/>
      <c r="I94" s="44"/>
      <c r="J94" s="45"/>
      <c r="K94" s="66" t="s">
        <v>41</v>
      </c>
      <c r="L94" s="44"/>
      <c r="M94" s="44"/>
      <c r="N94" s="45"/>
      <c r="O94" s="66" t="s">
        <v>42</v>
      </c>
      <c r="P94" s="44"/>
      <c r="Q94" s="44"/>
      <c r="R94" s="45"/>
      <c r="S94" s="66" t="s">
        <v>43</v>
      </c>
      <c r="T94" s="44"/>
      <c r="U94" s="44"/>
      <c r="V94" s="67"/>
    </row>
    <row r="95" spans="2:22" ht="30" customHeight="1">
      <c r="B95" s="86"/>
      <c r="C95" s="68" t="s">
        <v>109</v>
      </c>
      <c r="D95" s="56"/>
      <c r="E95" s="69" t="s">
        <v>110</v>
      </c>
      <c r="F95" s="56"/>
      <c r="G95" s="55" t="s">
        <v>44</v>
      </c>
      <c r="H95" s="56"/>
      <c r="I95" s="55" t="s">
        <v>45</v>
      </c>
      <c r="J95" s="56"/>
      <c r="K95" s="55" t="s">
        <v>44</v>
      </c>
      <c r="L95" s="56"/>
      <c r="M95" s="55" t="s">
        <v>45</v>
      </c>
      <c r="N95" s="56"/>
      <c r="O95" s="55" t="s">
        <v>44</v>
      </c>
      <c r="P95" s="56"/>
      <c r="Q95" s="55" t="s">
        <v>45</v>
      </c>
      <c r="R95" s="56"/>
      <c r="S95" s="55" t="s">
        <v>44</v>
      </c>
      <c r="T95" s="56"/>
      <c r="U95" s="55" t="s">
        <v>45</v>
      </c>
      <c r="V95" s="70"/>
    </row>
    <row r="96" spans="2:22" ht="15" customHeight="1">
      <c r="B96" s="86"/>
      <c r="C96" s="71" t="s">
        <v>111</v>
      </c>
      <c r="D96" s="42"/>
      <c r="E96" s="74" t="s">
        <v>112</v>
      </c>
      <c r="F96" s="56"/>
      <c r="G96" s="57">
        <v>5</v>
      </c>
      <c r="H96" s="58"/>
      <c r="I96" s="57">
        <v>10</v>
      </c>
      <c r="J96" s="58"/>
      <c r="K96" s="57">
        <v>15</v>
      </c>
      <c r="L96" s="58"/>
      <c r="M96" s="57">
        <v>20</v>
      </c>
      <c r="N96" s="58"/>
      <c r="O96" s="57"/>
      <c r="P96" s="58"/>
      <c r="Q96" s="57"/>
      <c r="R96" s="58"/>
      <c r="S96" s="57"/>
      <c r="T96" s="58"/>
      <c r="U96" s="57"/>
      <c r="V96" s="59"/>
    </row>
    <row r="97" spans="2:22" ht="18.75" customHeight="1" thickBot="1">
      <c r="B97" s="115"/>
      <c r="C97" s="72"/>
      <c r="D97" s="73"/>
      <c r="E97" s="113" t="s">
        <v>113</v>
      </c>
      <c r="F97" s="42"/>
      <c r="G97" s="83">
        <v>3</v>
      </c>
      <c r="H97" s="93"/>
      <c r="I97" s="83">
        <v>7</v>
      </c>
      <c r="J97" s="93"/>
      <c r="K97" s="83">
        <v>12</v>
      </c>
      <c r="L97" s="93"/>
      <c r="M97" s="83">
        <v>20</v>
      </c>
      <c r="N97" s="93"/>
      <c r="O97" s="83"/>
      <c r="P97" s="93"/>
      <c r="Q97" s="83"/>
      <c r="R97" s="93"/>
      <c r="S97" s="83"/>
      <c r="T97" s="93"/>
      <c r="U97" s="83"/>
      <c r="V97" s="84"/>
    </row>
    <row r="98" spans="2:22" ht="15.75" customHeight="1">
      <c r="B98" s="60" t="s">
        <v>114</v>
      </c>
      <c r="C98" s="61"/>
      <c r="D98" s="61"/>
      <c r="E98" s="61"/>
      <c r="F98" s="61"/>
      <c r="G98" s="61"/>
      <c r="H98" s="61"/>
      <c r="I98" s="61"/>
      <c r="J98" s="61"/>
      <c r="K98" s="61"/>
      <c r="L98" s="61"/>
      <c r="M98" s="61"/>
      <c r="N98" s="61"/>
      <c r="O98" s="61"/>
      <c r="P98" s="61"/>
      <c r="Q98" s="61"/>
      <c r="R98" s="61"/>
      <c r="S98" s="61"/>
      <c r="T98" s="61"/>
      <c r="U98" s="61"/>
      <c r="V98" s="62"/>
    </row>
    <row r="99" spans="2:22" ht="15.75" customHeight="1" thickBot="1">
      <c r="B99" s="63"/>
      <c r="C99" s="64"/>
      <c r="D99" s="64"/>
      <c r="E99" s="64"/>
      <c r="F99" s="64"/>
      <c r="G99" s="64"/>
      <c r="H99" s="64"/>
      <c r="I99" s="64"/>
      <c r="J99" s="64"/>
      <c r="K99" s="64"/>
      <c r="L99" s="64"/>
      <c r="M99" s="64"/>
      <c r="N99" s="64"/>
      <c r="O99" s="64"/>
      <c r="P99" s="64"/>
      <c r="Q99" s="64"/>
      <c r="R99" s="64"/>
      <c r="S99" s="64"/>
      <c r="T99" s="64"/>
      <c r="U99" s="64"/>
      <c r="V99" s="65"/>
    </row>
    <row r="100" spans="2:22" ht="15.75" customHeight="1">
      <c r="B100" s="85" t="s">
        <v>114</v>
      </c>
      <c r="C100" s="88" t="s">
        <v>115</v>
      </c>
      <c r="D100" s="44"/>
      <c r="E100" s="44"/>
      <c r="F100" s="44"/>
      <c r="G100" s="44"/>
      <c r="H100" s="44"/>
      <c r="I100" s="44"/>
      <c r="J100" s="44"/>
      <c r="K100" s="44"/>
      <c r="L100" s="44"/>
      <c r="M100" s="44"/>
      <c r="N100" s="44"/>
      <c r="O100" s="44"/>
      <c r="P100" s="44"/>
      <c r="Q100" s="44"/>
      <c r="R100" s="44"/>
      <c r="S100" s="44"/>
      <c r="T100" s="44"/>
      <c r="U100" s="44"/>
      <c r="V100" s="67"/>
    </row>
    <row r="101" spans="2:22" ht="15" customHeight="1">
      <c r="B101" s="86"/>
      <c r="C101" s="89" t="s">
        <v>116</v>
      </c>
      <c r="D101" s="41"/>
      <c r="E101" s="91" t="s">
        <v>117</v>
      </c>
      <c r="F101" s="92"/>
      <c r="G101" s="92"/>
      <c r="H101" s="92"/>
      <c r="I101" s="92"/>
      <c r="J101" s="92"/>
      <c r="K101" s="92"/>
      <c r="L101" s="93"/>
      <c r="M101" s="97" t="s">
        <v>118</v>
      </c>
      <c r="N101" s="41"/>
      <c r="O101" s="41"/>
      <c r="P101" s="98" t="s">
        <v>119</v>
      </c>
      <c r="Q101" s="99"/>
      <c r="R101" s="99"/>
      <c r="S101" s="99"/>
      <c r="T101" s="99"/>
      <c r="U101" s="99"/>
      <c r="V101" s="100"/>
    </row>
    <row r="102" spans="2:22" ht="30" customHeight="1">
      <c r="B102" s="86"/>
      <c r="C102" s="90"/>
      <c r="D102" s="44"/>
      <c r="E102" s="94"/>
      <c r="F102" s="95"/>
      <c r="G102" s="95"/>
      <c r="H102" s="95"/>
      <c r="I102" s="95"/>
      <c r="J102" s="95"/>
      <c r="K102" s="95"/>
      <c r="L102" s="96"/>
      <c r="M102" s="43"/>
      <c r="N102" s="44"/>
      <c r="O102" s="44"/>
      <c r="P102" s="101"/>
      <c r="Q102" s="102"/>
      <c r="R102" s="102"/>
      <c r="S102" s="102"/>
      <c r="T102" s="102"/>
      <c r="U102" s="102"/>
      <c r="V102" s="103"/>
    </row>
    <row r="103" spans="2:22" ht="18" customHeight="1">
      <c r="B103" s="86"/>
      <c r="C103" s="104" t="s">
        <v>120</v>
      </c>
      <c r="D103" s="41"/>
      <c r="E103" s="91"/>
      <c r="F103" s="92"/>
      <c r="G103" s="92"/>
      <c r="H103" s="92"/>
      <c r="I103" s="92"/>
      <c r="J103" s="92"/>
      <c r="K103" s="92"/>
      <c r="L103" s="93"/>
      <c r="M103" s="40" t="s">
        <v>121</v>
      </c>
      <c r="N103" s="41"/>
      <c r="O103" s="41"/>
      <c r="P103" s="49" t="s">
        <v>122</v>
      </c>
      <c r="Q103" s="50"/>
      <c r="R103" s="50"/>
      <c r="S103" s="50"/>
      <c r="T103" s="50"/>
      <c r="U103" s="50"/>
      <c r="V103" s="51"/>
    </row>
    <row r="104" spans="2:22" ht="13.5" customHeight="1">
      <c r="B104" s="86"/>
      <c r="C104" s="105"/>
      <c r="D104" s="72"/>
      <c r="E104" s="107"/>
      <c r="F104" s="108"/>
      <c r="G104" s="108"/>
      <c r="H104" s="108"/>
      <c r="I104" s="108"/>
      <c r="J104" s="108"/>
      <c r="K104" s="108"/>
      <c r="L104" s="109"/>
      <c r="M104" s="43"/>
      <c r="N104" s="44"/>
      <c r="O104" s="44"/>
      <c r="P104" s="52"/>
      <c r="Q104" s="53"/>
      <c r="R104" s="53"/>
      <c r="S104" s="53"/>
      <c r="T104" s="53"/>
      <c r="U104" s="53"/>
      <c r="V104" s="54"/>
    </row>
    <row r="105" spans="2:22" ht="12" customHeight="1">
      <c r="B105" s="86"/>
      <c r="C105" s="105"/>
      <c r="D105" s="72"/>
      <c r="E105" s="107"/>
      <c r="F105" s="108"/>
      <c r="G105" s="108"/>
      <c r="H105" s="108"/>
      <c r="I105" s="108"/>
      <c r="J105" s="108"/>
      <c r="K105" s="108"/>
      <c r="L105" s="109"/>
      <c r="M105" s="40" t="s">
        <v>123</v>
      </c>
      <c r="N105" s="41"/>
      <c r="O105" s="41"/>
      <c r="P105" s="77">
        <v>44758</v>
      </c>
      <c r="Q105" s="78"/>
      <c r="R105" s="78"/>
      <c r="S105" s="78"/>
      <c r="T105" s="78"/>
      <c r="U105" s="78"/>
      <c r="V105" s="79"/>
    </row>
    <row r="106" spans="2:22" ht="18.75" customHeight="1" thickBot="1">
      <c r="B106" s="87"/>
      <c r="C106" s="106"/>
      <c r="D106" s="76"/>
      <c r="E106" s="110"/>
      <c r="F106" s="111"/>
      <c r="G106" s="111"/>
      <c r="H106" s="111"/>
      <c r="I106" s="111"/>
      <c r="J106" s="111"/>
      <c r="K106" s="111"/>
      <c r="L106" s="112"/>
      <c r="M106" s="75"/>
      <c r="N106" s="76"/>
      <c r="O106" s="76"/>
      <c r="P106" s="80"/>
      <c r="Q106" s="81"/>
      <c r="R106" s="81"/>
      <c r="S106" s="81"/>
      <c r="T106" s="81"/>
      <c r="U106" s="81"/>
      <c r="V106" s="82"/>
    </row>
    <row r="107" spans="2:22" ht="15.75" customHeight="1">
      <c r="B107" s="9"/>
      <c r="C107" s="14"/>
      <c r="D107" s="14"/>
      <c r="E107" s="14"/>
      <c r="F107" s="14"/>
      <c r="G107" s="14"/>
      <c r="H107" s="14"/>
      <c r="I107" s="14"/>
      <c r="J107" s="14"/>
      <c r="K107" s="14"/>
      <c r="L107" s="14"/>
      <c r="M107" s="14"/>
      <c r="N107" s="14"/>
      <c r="O107" s="14"/>
      <c r="P107" s="14"/>
      <c r="Q107" s="14"/>
      <c r="R107" s="14"/>
      <c r="S107" s="14"/>
      <c r="T107" s="14"/>
      <c r="U107" s="14"/>
      <c r="V107" s="14"/>
    </row>
    <row r="108" spans="2:22" ht="15.75" customHeight="1">
      <c r="B108" s="14"/>
      <c r="C108" s="14"/>
      <c r="D108" s="14"/>
      <c r="E108" s="14"/>
      <c r="F108" s="14"/>
      <c r="G108" s="14"/>
      <c r="H108" s="14"/>
      <c r="I108" s="14"/>
      <c r="J108" s="14"/>
      <c r="K108" s="14"/>
      <c r="L108" s="14"/>
      <c r="M108" s="14"/>
      <c r="N108" s="14"/>
      <c r="O108" s="14"/>
      <c r="P108" s="14"/>
      <c r="Q108" s="14"/>
      <c r="R108" s="14"/>
      <c r="S108" s="14"/>
      <c r="T108" s="14"/>
      <c r="U108" s="14"/>
      <c r="V108" s="14"/>
    </row>
    <row r="109" spans="2:22" ht="15.75" customHeight="1">
      <c r="B109" s="14"/>
      <c r="C109" s="14"/>
      <c r="D109" s="14"/>
      <c r="E109" s="14"/>
      <c r="F109" s="14"/>
      <c r="G109" s="14"/>
      <c r="H109" s="14"/>
      <c r="I109" s="14"/>
      <c r="J109" s="14"/>
      <c r="K109" s="14"/>
      <c r="L109" s="14"/>
      <c r="M109" s="14"/>
      <c r="N109" s="14"/>
      <c r="O109" s="14"/>
      <c r="P109" s="14"/>
      <c r="Q109" s="14"/>
      <c r="R109" s="14"/>
      <c r="S109" s="14"/>
      <c r="T109" s="14"/>
      <c r="U109" s="14"/>
      <c r="V109" s="14"/>
    </row>
    <row r="110" spans="2:22" ht="15.75" customHeight="1">
      <c r="B110" s="14"/>
      <c r="C110" s="14"/>
      <c r="D110" s="14"/>
      <c r="E110" s="14"/>
      <c r="F110" s="14"/>
      <c r="G110" s="14"/>
      <c r="H110" s="14"/>
      <c r="I110" s="14"/>
      <c r="J110" s="14"/>
      <c r="K110" s="14"/>
      <c r="L110" s="14"/>
      <c r="M110" s="14"/>
      <c r="N110" s="14"/>
      <c r="O110" s="14"/>
      <c r="P110" s="14"/>
      <c r="Q110" s="14"/>
      <c r="R110" s="14"/>
      <c r="S110" s="14"/>
      <c r="T110" s="14"/>
      <c r="U110" s="14"/>
      <c r="V110" s="14"/>
    </row>
    <row r="111" spans="2:22" ht="15.75" customHeight="1">
      <c r="B111" s="14"/>
      <c r="C111" s="14"/>
      <c r="D111" s="14"/>
      <c r="E111" s="14"/>
      <c r="F111" s="14"/>
      <c r="G111" s="14"/>
      <c r="H111" s="14"/>
      <c r="I111" s="14"/>
      <c r="J111" s="14"/>
      <c r="K111" s="14"/>
      <c r="L111" s="14"/>
      <c r="M111" s="14"/>
      <c r="N111" s="14"/>
      <c r="O111" s="14"/>
      <c r="P111" s="14"/>
      <c r="Q111" s="14"/>
      <c r="R111" s="14"/>
      <c r="S111" s="14"/>
      <c r="T111" s="14"/>
      <c r="U111" s="14"/>
      <c r="V111" s="14"/>
    </row>
    <row r="112" spans="2:22" ht="15.75" customHeight="1">
      <c r="B112" s="14"/>
      <c r="C112" s="14"/>
      <c r="D112" s="14"/>
      <c r="E112" s="14"/>
      <c r="F112" s="14"/>
      <c r="G112" s="14"/>
      <c r="H112" s="14"/>
      <c r="I112" s="14"/>
      <c r="J112" s="14"/>
      <c r="K112" s="14"/>
      <c r="L112" s="14"/>
      <c r="M112" s="14"/>
      <c r="N112" s="14"/>
      <c r="O112" s="14"/>
      <c r="P112" s="14"/>
      <c r="Q112" s="14"/>
      <c r="R112" s="14"/>
      <c r="S112" s="14"/>
      <c r="T112" s="14"/>
      <c r="U112" s="14"/>
      <c r="V112" s="14"/>
    </row>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iQL7VVxHDYyrRkEHH6Y4ZTDPfIh5Bn/XAyAIgQDSPcMkpgNZy0naP1OsfbLIK4S0MZFVpufk/+0WW6xz54lKsA==" saltValue="dr+i20dpQcul67NEE9jR8Q==" spinCount="100000" sheet="1" formatRows="0"/>
  <dataConsolidate/>
  <mergeCells count="546">
    <mergeCell ref="D12:F12"/>
    <mergeCell ref="O12:V12"/>
    <mergeCell ref="D14:F14"/>
    <mergeCell ref="G14:N14"/>
    <mergeCell ref="O14:V14"/>
    <mergeCell ref="C6:V6"/>
    <mergeCell ref="B7:V7"/>
    <mergeCell ref="B8:V9"/>
    <mergeCell ref="D10:F10"/>
    <mergeCell ref="G10:N10"/>
    <mergeCell ref="O10:V10"/>
    <mergeCell ref="D11:F11"/>
    <mergeCell ref="G11:N11"/>
    <mergeCell ref="O11:V11"/>
    <mergeCell ref="B16:AQ17"/>
    <mergeCell ref="B18:B29"/>
    <mergeCell ref="C18:AQ18"/>
    <mergeCell ref="C19:D19"/>
    <mergeCell ref="C20:D20"/>
    <mergeCell ref="C21:D21"/>
    <mergeCell ref="C22:D22"/>
    <mergeCell ref="C23:D23"/>
    <mergeCell ref="C24:D24"/>
    <mergeCell ref="C25:D25"/>
    <mergeCell ref="C26:D26"/>
    <mergeCell ref="C27:D27"/>
    <mergeCell ref="C28:D28"/>
    <mergeCell ref="C29:D29"/>
    <mergeCell ref="B30:B43"/>
    <mergeCell ref="C30:V30"/>
    <mergeCell ref="C31:F32"/>
    <mergeCell ref="G31:J31"/>
    <mergeCell ref="K31:N31"/>
    <mergeCell ref="O31:R31"/>
    <mergeCell ref="S31:V31"/>
    <mergeCell ref="G32:H32"/>
    <mergeCell ref="I32:J32"/>
    <mergeCell ref="K32:L32"/>
    <mergeCell ref="M32:N32"/>
    <mergeCell ref="O32:P32"/>
    <mergeCell ref="Q32:R32"/>
    <mergeCell ref="S32:T32"/>
    <mergeCell ref="U32:V32"/>
    <mergeCell ref="Q33:R33"/>
    <mergeCell ref="S33:T33"/>
    <mergeCell ref="U33:V33"/>
    <mergeCell ref="C34:F34"/>
    <mergeCell ref="G34:H34"/>
    <mergeCell ref="I34:J34"/>
    <mergeCell ref="K34:L34"/>
    <mergeCell ref="M34:N34"/>
    <mergeCell ref="O34:P34"/>
    <mergeCell ref="Q34:R34"/>
    <mergeCell ref="C33:F33"/>
    <mergeCell ref="G33:H33"/>
    <mergeCell ref="I33:J33"/>
    <mergeCell ref="K33:L33"/>
    <mergeCell ref="M33:N33"/>
    <mergeCell ref="O33:P33"/>
    <mergeCell ref="S34:T34"/>
    <mergeCell ref="U34:V34"/>
    <mergeCell ref="C35:F35"/>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7:R37"/>
    <mergeCell ref="S37:T37"/>
    <mergeCell ref="U37:V37"/>
    <mergeCell ref="C38:F38"/>
    <mergeCell ref="G38:H38"/>
    <mergeCell ref="I38:J38"/>
    <mergeCell ref="K38:L38"/>
    <mergeCell ref="M38:N38"/>
    <mergeCell ref="O38:P38"/>
    <mergeCell ref="Q38:R38"/>
    <mergeCell ref="C37:F37"/>
    <mergeCell ref="G37:H37"/>
    <mergeCell ref="I37:J37"/>
    <mergeCell ref="K37:L37"/>
    <mergeCell ref="M37:N37"/>
    <mergeCell ref="O37:P37"/>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Q41:R41"/>
    <mergeCell ref="S41:T41"/>
    <mergeCell ref="U41:V41"/>
    <mergeCell ref="C42:F42"/>
    <mergeCell ref="G42:H42"/>
    <mergeCell ref="I42:J42"/>
    <mergeCell ref="K42:L42"/>
    <mergeCell ref="M42:N42"/>
    <mergeCell ref="O42:P42"/>
    <mergeCell ref="Q42:R42"/>
    <mergeCell ref="C41:F41"/>
    <mergeCell ref="G41:H41"/>
    <mergeCell ref="I41:J41"/>
    <mergeCell ref="K41:L41"/>
    <mergeCell ref="M41:N41"/>
    <mergeCell ref="O41:P41"/>
    <mergeCell ref="S42:T42"/>
    <mergeCell ref="U42:V42"/>
    <mergeCell ref="C43:F43"/>
    <mergeCell ref="G43:H43"/>
    <mergeCell ref="I43:J43"/>
    <mergeCell ref="K43:L43"/>
    <mergeCell ref="M43:N43"/>
    <mergeCell ref="O43:P43"/>
    <mergeCell ref="Q43:R43"/>
    <mergeCell ref="S43:T43"/>
    <mergeCell ref="U43:V43"/>
    <mergeCell ref="B44:V45"/>
    <mergeCell ref="B46:B58"/>
    <mergeCell ref="C46:V46"/>
    <mergeCell ref="C47:E48"/>
    <mergeCell ref="F47:F48"/>
    <mergeCell ref="G47:J47"/>
    <mergeCell ref="K47:N47"/>
    <mergeCell ref="O47:R47"/>
    <mergeCell ref="S47:V47"/>
    <mergeCell ref="S48:T48"/>
    <mergeCell ref="U48:V48"/>
    <mergeCell ref="C49:E49"/>
    <mergeCell ref="G49:H49"/>
    <mergeCell ref="I49:J49"/>
    <mergeCell ref="K49:L49"/>
    <mergeCell ref="M49:N49"/>
    <mergeCell ref="O49:P49"/>
    <mergeCell ref="Q49:R49"/>
    <mergeCell ref="S49:T49"/>
    <mergeCell ref="G48:H48"/>
    <mergeCell ref="I48:J48"/>
    <mergeCell ref="K48:L48"/>
    <mergeCell ref="M48:N48"/>
    <mergeCell ref="O48:P48"/>
    <mergeCell ref="Q48:R48"/>
    <mergeCell ref="U49:V49"/>
    <mergeCell ref="C50:E50"/>
    <mergeCell ref="G50:H50"/>
    <mergeCell ref="I50:J50"/>
    <mergeCell ref="K50:L50"/>
    <mergeCell ref="M50:N50"/>
    <mergeCell ref="O50:P50"/>
    <mergeCell ref="Q50:R50"/>
    <mergeCell ref="S50:T50"/>
    <mergeCell ref="U50:V50"/>
    <mergeCell ref="Q51:R51"/>
    <mergeCell ref="S51:T51"/>
    <mergeCell ref="U51:V51"/>
    <mergeCell ref="C52:E52"/>
    <mergeCell ref="G52:H52"/>
    <mergeCell ref="I52:J52"/>
    <mergeCell ref="K52:L52"/>
    <mergeCell ref="M52:N52"/>
    <mergeCell ref="O52:P52"/>
    <mergeCell ref="Q52:R52"/>
    <mergeCell ref="C51:E51"/>
    <mergeCell ref="G51:H51"/>
    <mergeCell ref="I51:J51"/>
    <mergeCell ref="K51:L51"/>
    <mergeCell ref="M51:N51"/>
    <mergeCell ref="O51:P51"/>
    <mergeCell ref="S52:T52"/>
    <mergeCell ref="U52:V52"/>
    <mergeCell ref="C53:E53"/>
    <mergeCell ref="G53:H53"/>
    <mergeCell ref="I53:J53"/>
    <mergeCell ref="K53:L53"/>
    <mergeCell ref="M53:N53"/>
    <mergeCell ref="O53:P53"/>
    <mergeCell ref="Q53:R53"/>
    <mergeCell ref="S53:T53"/>
    <mergeCell ref="U53:V53"/>
    <mergeCell ref="C54:E54"/>
    <mergeCell ref="G54:H54"/>
    <mergeCell ref="I54:J54"/>
    <mergeCell ref="K54:L54"/>
    <mergeCell ref="M54:N54"/>
    <mergeCell ref="O54:P54"/>
    <mergeCell ref="Q54:R54"/>
    <mergeCell ref="S54:T54"/>
    <mergeCell ref="U54:V54"/>
    <mergeCell ref="Q55:R55"/>
    <mergeCell ref="S55:T55"/>
    <mergeCell ref="U55:V55"/>
    <mergeCell ref="C56:E56"/>
    <mergeCell ref="G56:H56"/>
    <mergeCell ref="I56:J56"/>
    <mergeCell ref="K56:L56"/>
    <mergeCell ref="M56:N56"/>
    <mergeCell ref="O56:P56"/>
    <mergeCell ref="Q56:R56"/>
    <mergeCell ref="C55:E55"/>
    <mergeCell ref="G55:H55"/>
    <mergeCell ref="I55:J55"/>
    <mergeCell ref="K55:L55"/>
    <mergeCell ref="M55:N55"/>
    <mergeCell ref="O55:P55"/>
    <mergeCell ref="S56:T56"/>
    <mergeCell ref="U56:V56"/>
    <mergeCell ref="C57:E57"/>
    <mergeCell ref="G57:H57"/>
    <mergeCell ref="I57:J57"/>
    <mergeCell ref="K57:L57"/>
    <mergeCell ref="M57:N57"/>
    <mergeCell ref="O57:P57"/>
    <mergeCell ref="Q57:R57"/>
    <mergeCell ref="S57:T57"/>
    <mergeCell ref="U57:V57"/>
    <mergeCell ref="C58:E58"/>
    <mergeCell ref="G58:H58"/>
    <mergeCell ref="I58:J58"/>
    <mergeCell ref="K58:L58"/>
    <mergeCell ref="M58:N58"/>
    <mergeCell ref="O58:P58"/>
    <mergeCell ref="Q58:R58"/>
    <mergeCell ref="S58:T58"/>
    <mergeCell ref="U58:V58"/>
    <mergeCell ref="B59:V60"/>
    <mergeCell ref="B61:B90"/>
    <mergeCell ref="C61:V61"/>
    <mergeCell ref="C62:F62"/>
    <mergeCell ref="G62:J62"/>
    <mergeCell ref="K62:N62"/>
    <mergeCell ref="O62:R62"/>
    <mergeCell ref="S62:V62"/>
    <mergeCell ref="D63:F63"/>
    <mergeCell ref="G63:H63"/>
    <mergeCell ref="U63:V63"/>
    <mergeCell ref="C64:C69"/>
    <mergeCell ref="D64:F64"/>
    <mergeCell ref="G64:H64"/>
    <mergeCell ref="I64:J64"/>
    <mergeCell ref="K64:L64"/>
    <mergeCell ref="M64:N64"/>
    <mergeCell ref="O64:P64"/>
    <mergeCell ref="Q64:R64"/>
    <mergeCell ref="S64:T64"/>
    <mergeCell ref="I63:J63"/>
    <mergeCell ref="K63:L63"/>
    <mergeCell ref="M63:N63"/>
    <mergeCell ref="O63:P63"/>
    <mergeCell ref="Q63:R63"/>
    <mergeCell ref="S63:T63"/>
    <mergeCell ref="U64:V64"/>
    <mergeCell ref="D65:F65"/>
    <mergeCell ref="G65:H65"/>
    <mergeCell ref="I65:J65"/>
    <mergeCell ref="K65:L65"/>
    <mergeCell ref="M65:N65"/>
    <mergeCell ref="O65:P65"/>
    <mergeCell ref="Q65:R65"/>
    <mergeCell ref="S65:T65"/>
    <mergeCell ref="U65:V65"/>
    <mergeCell ref="Q66:R66"/>
    <mergeCell ref="S66:T66"/>
    <mergeCell ref="U66:V66"/>
    <mergeCell ref="D67:F67"/>
    <mergeCell ref="G67:H67"/>
    <mergeCell ref="I67:J67"/>
    <mergeCell ref="K67:L67"/>
    <mergeCell ref="M67:N67"/>
    <mergeCell ref="O67:P67"/>
    <mergeCell ref="Q67:R67"/>
    <mergeCell ref="D66:F66"/>
    <mergeCell ref="G66:H66"/>
    <mergeCell ref="I66:J66"/>
    <mergeCell ref="K66:L66"/>
    <mergeCell ref="M66:N66"/>
    <mergeCell ref="O66:P66"/>
    <mergeCell ref="S67:T67"/>
    <mergeCell ref="U67:V67"/>
    <mergeCell ref="D68:F68"/>
    <mergeCell ref="G68:H68"/>
    <mergeCell ref="I68:J68"/>
    <mergeCell ref="K68:L68"/>
    <mergeCell ref="M68:N68"/>
    <mergeCell ref="O68:P68"/>
    <mergeCell ref="Q68:R68"/>
    <mergeCell ref="S68:T68"/>
    <mergeCell ref="U68:V68"/>
    <mergeCell ref="Q73:R73"/>
    <mergeCell ref="S73:T73"/>
    <mergeCell ref="U73:V73"/>
    <mergeCell ref="D74:F74"/>
    <mergeCell ref="D69:F69"/>
    <mergeCell ref="G69:H69"/>
    <mergeCell ref="I69:J69"/>
    <mergeCell ref="K69:L69"/>
    <mergeCell ref="M69:N69"/>
    <mergeCell ref="O69:P69"/>
    <mergeCell ref="Q69:R69"/>
    <mergeCell ref="S69:T69"/>
    <mergeCell ref="U69:V69"/>
    <mergeCell ref="D73:F73"/>
    <mergeCell ref="G73:H73"/>
    <mergeCell ref="I73:J73"/>
    <mergeCell ref="K73:L73"/>
    <mergeCell ref="M73:N73"/>
    <mergeCell ref="O73:P73"/>
    <mergeCell ref="C70:V70"/>
    <mergeCell ref="C71:C76"/>
    <mergeCell ref="D71:F71"/>
    <mergeCell ref="G71:H71"/>
    <mergeCell ref="I71:J71"/>
    <mergeCell ref="K71:L71"/>
    <mergeCell ref="M71:N71"/>
    <mergeCell ref="O71:P71"/>
    <mergeCell ref="Q71:R71"/>
    <mergeCell ref="S71:T71"/>
    <mergeCell ref="U71:V71"/>
    <mergeCell ref="D72:F72"/>
    <mergeCell ref="G72:H72"/>
    <mergeCell ref="I72:J72"/>
    <mergeCell ref="K72:L72"/>
    <mergeCell ref="M72:N72"/>
    <mergeCell ref="O72:P72"/>
    <mergeCell ref="Q72:R72"/>
    <mergeCell ref="S72:T72"/>
    <mergeCell ref="U72:V72"/>
    <mergeCell ref="S74:T74"/>
    <mergeCell ref="U74:V74"/>
    <mergeCell ref="D75:F75"/>
    <mergeCell ref="G75:H75"/>
    <mergeCell ref="I75:J75"/>
    <mergeCell ref="K75:L75"/>
    <mergeCell ref="M75:N75"/>
    <mergeCell ref="O75:P75"/>
    <mergeCell ref="Q75:R75"/>
    <mergeCell ref="S75:T75"/>
    <mergeCell ref="U75:V75"/>
    <mergeCell ref="G74:H74"/>
    <mergeCell ref="I74:J74"/>
    <mergeCell ref="K74:L74"/>
    <mergeCell ref="M74:N74"/>
    <mergeCell ref="O74:P74"/>
    <mergeCell ref="Q74:R74"/>
    <mergeCell ref="Q80:R80"/>
    <mergeCell ref="S80:T80"/>
    <mergeCell ref="U80:V80"/>
    <mergeCell ref="D81:F81"/>
    <mergeCell ref="D76:F76"/>
    <mergeCell ref="G76:H76"/>
    <mergeCell ref="I76:J76"/>
    <mergeCell ref="K76:L76"/>
    <mergeCell ref="M76:N76"/>
    <mergeCell ref="O76:P76"/>
    <mergeCell ref="Q76:R76"/>
    <mergeCell ref="S76:T76"/>
    <mergeCell ref="U76:V76"/>
    <mergeCell ref="D80:F80"/>
    <mergeCell ref="G80:H80"/>
    <mergeCell ref="I80:J80"/>
    <mergeCell ref="K80:L80"/>
    <mergeCell ref="M80:N80"/>
    <mergeCell ref="O80:P80"/>
    <mergeCell ref="C77:V77"/>
    <mergeCell ref="C78:C83"/>
    <mergeCell ref="D78:F78"/>
    <mergeCell ref="G78:H78"/>
    <mergeCell ref="I78:J78"/>
    <mergeCell ref="K78:L78"/>
    <mergeCell ref="M78:N78"/>
    <mergeCell ref="O78:P78"/>
    <mergeCell ref="Q78:R78"/>
    <mergeCell ref="S78:T78"/>
    <mergeCell ref="U78:V78"/>
    <mergeCell ref="D79:F79"/>
    <mergeCell ref="G79:H79"/>
    <mergeCell ref="I79:J79"/>
    <mergeCell ref="K79:L79"/>
    <mergeCell ref="M79:N79"/>
    <mergeCell ref="O79:P79"/>
    <mergeCell ref="Q79:R79"/>
    <mergeCell ref="S79:T79"/>
    <mergeCell ref="U79:V79"/>
    <mergeCell ref="S81:T81"/>
    <mergeCell ref="U81:V81"/>
    <mergeCell ref="D82:F82"/>
    <mergeCell ref="G82:H82"/>
    <mergeCell ref="I82:J82"/>
    <mergeCell ref="K82:L82"/>
    <mergeCell ref="M82:N82"/>
    <mergeCell ref="O82:P82"/>
    <mergeCell ref="Q82:R82"/>
    <mergeCell ref="S82:T82"/>
    <mergeCell ref="U82:V82"/>
    <mergeCell ref="G81:H81"/>
    <mergeCell ref="I81:J81"/>
    <mergeCell ref="K81:L81"/>
    <mergeCell ref="M81:N81"/>
    <mergeCell ref="O81:P81"/>
    <mergeCell ref="Q81:R81"/>
    <mergeCell ref="Q87:R87"/>
    <mergeCell ref="S87:T87"/>
    <mergeCell ref="U87:V87"/>
    <mergeCell ref="D88:F88"/>
    <mergeCell ref="D83:F83"/>
    <mergeCell ref="G83:H83"/>
    <mergeCell ref="I83:J83"/>
    <mergeCell ref="K83:L83"/>
    <mergeCell ref="M83:N83"/>
    <mergeCell ref="O83:P83"/>
    <mergeCell ref="Q83:R83"/>
    <mergeCell ref="S83:T83"/>
    <mergeCell ref="U83:V83"/>
    <mergeCell ref="D87:F87"/>
    <mergeCell ref="G87:H87"/>
    <mergeCell ref="I87:J87"/>
    <mergeCell ref="K87:L87"/>
    <mergeCell ref="M87:N87"/>
    <mergeCell ref="O87:P87"/>
    <mergeCell ref="C84:V84"/>
    <mergeCell ref="C85:C90"/>
    <mergeCell ref="D85:F85"/>
    <mergeCell ref="G85:H85"/>
    <mergeCell ref="I85:J85"/>
    <mergeCell ref="K85:L85"/>
    <mergeCell ref="M85:N85"/>
    <mergeCell ref="O85:P85"/>
    <mergeCell ref="Q85:R85"/>
    <mergeCell ref="S85:T85"/>
    <mergeCell ref="U85:V85"/>
    <mergeCell ref="D86:F86"/>
    <mergeCell ref="G86:H86"/>
    <mergeCell ref="I86:J86"/>
    <mergeCell ref="K86:L86"/>
    <mergeCell ref="M86:N86"/>
    <mergeCell ref="O86:P86"/>
    <mergeCell ref="Q86:R86"/>
    <mergeCell ref="S86:T86"/>
    <mergeCell ref="U86:V86"/>
    <mergeCell ref="S88:T88"/>
    <mergeCell ref="U88:V88"/>
    <mergeCell ref="D89:F89"/>
    <mergeCell ref="G89:H89"/>
    <mergeCell ref="I89:J89"/>
    <mergeCell ref="K89:L89"/>
    <mergeCell ref="M89:N89"/>
    <mergeCell ref="O89:P89"/>
    <mergeCell ref="Q89:R89"/>
    <mergeCell ref="S89:T89"/>
    <mergeCell ref="U89:V89"/>
    <mergeCell ref="G88:H88"/>
    <mergeCell ref="I88:J88"/>
    <mergeCell ref="K88:L88"/>
    <mergeCell ref="M88:N88"/>
    <mergeCell ref="O88:P88"/>
    <mergeCell ref="Q88:R88"/>
    <mergeCell ref="D90:F90"/>
    <mergeCell ref="G90:H90"/>
    <mergeCell ref="I90:J90"/>
    <mergeCell ref="K90:L90"/>
    <mergeCell ref="M90:N90"/>
    <mergeCell ref="O90:P90"/>
    <mergeCell ref="Q90:R90"/>
    <mergeCell ref="S90:T90"/>
    <mergeCell ref="U90:V90"/>
    <mergeCell ref="I96:J96"/>
    <mergeCell ref="K96:L96"/>
    <mergeCell ref="M96:N96"/>
    <mergeCell ref="O96:P96"/>
    <mergeCell ref="Q96:R96"/>
    <mergeCell ref="G95:H95"/>
    <mergeCell ref="I95:J95"/>
    <mergeCell ref="K95:L95"/>
    <mergeCell ref="M95:N95"/>
    <mergeCell ref="M105:O106"/>
    <mergeCell ref="P105:V106"/>
    <mergeCell ref="U97:V97"/>
    <mergeCell ref="B98:V99"/>
    <mergeCell ref="B100:B106"/>
    <mergeCell ref="C100:V100"/>
    <mergeCell ref="C101:D102"/>
    <mergeCell ref="E101:L102"/>
    <mergeCell ref="M101:O102"/>
    <mergeCell ref="P101:V102"/>
    <mergeCell ref="C103:D106"/>
    <mergeCell ref="E103:L106"/>
    <mergeCell ref="E97:F97"/>
    <mergeCell ref="G97:H97"/>
    <mergeCell ref="I97:J97"/>
    <mergeCell ref="K97:L97"/>
    <mergeCell ref="M97:N97"/>
    <mergeCell ref="O97:P97"/>
    <mergeCell ref="Q97:R97"/>
    <mergeCell ref="S97:T97"/>
    <mergeCell ref="B93:B97"/>
    <mergeCell ref="C93:V93"/>
    <mergeCell ref="C94:F94"/>
    <mergeCell ref="G94:J94"/>
    <mergeCell ref="D15:F15"/>
    <mergeCell ref="G15:N15"/>
    <mergeCell ref="B10:B15"/>
    <mergeCell ref="O15:V15"/>
    <mergeCell ref="D13:F13"/>
    <mergeCell ref="G12:N13"/>
    <mergeCell ref="O13:V13"/>
    <mergeCell ref="M103:O104"/>
    <mergeCell ref="P103:V104"/>
    <mergeCell ref="O95:P95"/>
    <mergeCell ref="Q95:R95"/>
    <mergeCell ref="S96:T96"/>
    <mergeCell ref="U96:V96"/>
    <mergeCell ref="B91:V92"/>
    <mergeCell ref="K94:N94"/>
    <mergeCell ref="O94:R94"/>
    <mergeCell ref="S94:V94"/>
    <mergeCell ref="C95:D95"/>
    <mergeCell ref="E95:F95"/>
    <mergeCell ref="S95:T95"/>
    <mergeCell ref="U95:V95"/>
    <mergeCell ref="C96:D97"/>
    <mergeCell ref="E96:F96"/>
    <mergeCell ref="G96:H96"/>
  </mergeCells>
  <conditionalFormatting sqref="G64 G107:V1003 G49:G58 I49:I58 K49:K58 M49:M58 O49:O58 Q49:Q58 S49:S58 U49:U58 G35:G43 G33">
    <cfRule type="cellIs" dxfId="63" priority="1" operator="equal">
      <formula>"X"</formula>
    </cfRule>
  </conditionalFormatting>
  <conditionalFormatting sqref="G64 G107:V1003 G49:G58 I49:I58 K49:K58 M49:M58 O49:O58 Q49:Q58 S49:S58 U49:U58 G35:G43 G33">
    <cfRule type="cellIs" dxfId="62" priority="2" operator="equal">
      <formula>"X"</formula>
    </cfRule>
  </conditionalFormatting>
  <conditionalFormatting sqref="G31 G33 K33">
    <cfRule type="cellIs" dxfId="61" priority="3" operator="equal">
      <formula>"X"</formula>
    </cfRule>
  </conditionalFormatting>
  <conditionalFormatting sqref="G31 G33 K33">
    <cfRule type="cellIs" dxfId="60" priority="4" operator="equal">
      <formula>"X"</formula>
    </cfRule>
  </conditionalFormatting>
  <conditionalFormatting sqref="G71">
    <cfRule type="cellIs" dxfId="59" priority="5" operator="equal">
      <formula>"X"</formula>
    </cfRule>
  </conditionalFormatting>
  <conditionalFormatting sqref="G71">
    <cfRule type="cellIs" dxfId="58" priority="6" operator="equal">
      <formula>"X"</formula>
    </cfRule>
  </conditionalFormatting>
  <conditionalFormatting sqref="G78 I78 K78 M78 O78 Q78 S78 U78 G85 I85 K85 M85 O85 Q85 S85 U85">
    <cfRule type="cellIs" dxfId="57" priority="7" operator="equal">
      <formula>"X"</formula>
    </cfRule>
  </conditionalFormatting>
  <conditionalFormatting sqref="G78 I78 K78 M78 O78 Q78 S78 U78 G85 I85 K85 M85 O85 Q85 S85 U85">
    <cfRule type="cellIs" dxfId="56" priority="8" operator="equal">
      <formula>"X"</formula>
    </cfRule>
  </conditionalFormatting>
  <conditionalFormatting sqref="K31">
    <cfRule type="cellIs" dxfId="55" priority="9" operator="equal">
      <formula>"X"</formula>
    </cfRule>
  </conditionalFormatting>
  <conditionalFormatting sqref="K31">
    <cfRule type="cellIs" dxfId="54" priority="10" operator="equal">
      <formula>"X"</formula>
    </cfRule>
  </conditionalFormatting>
  <conditionalFormatting sqref="K64">
    <cfRule type="cellIs" dxfId="53" priority="11" operator="equal">
      <formula>"X"</formula>
    </cfRule>
  </conditionalFormatting>
  <conditionalFormatting sqref="K64">
    <cfRule type="cellIs" dxfId="52" priority="12" operator="equal">
      <formula>"X"</formula>
    </cfRule>
  </conditionalFormatting>
  <conditionalFormatting sqref="K34:K43">
    <cfRule type="cellIs" dxfId="51" priority="13" operator="equal">
      <formula>"X"</formula>
    </cfRule>
  </conditionalFormatting>
  <conditionalFormatting sqref="K34:K43">
    <cfRule type="cellIs" dxfId="50" priority="14" operator="equal">
      <formula>"X"</formula>
    </cfRule>
  </conditionalFormatting>
  <conditionalFormatting sqref="K71">
    <cfRule type="cellIs" dxfId="49" priority="17" operator="equal">
      <formula>"X"</formula>
    </cfRule>
  </conditionalFormatting>
  <conditionalFormatting sqref="K71">
    <cfRule type="cellIs" dxfId="48" priority="18" operator="equal">
      <formula>"X"</formula>
    </cfRule>
  </conditionalFormatting>
  <conditionalFormatting sqref="K62">
    <cfRule type="cellIs" dxfId="47" priority="19" operator="equal">
      <formula>"X"</formula>
    </cfRule>
  </conditionalFormatting>
  <conditionalFormatting sqref="K62">
    <cfRule type="cellIs" dxfId="46" priority="20" operator="equal">
      <formula>"X"</formula>
    </cfRule>
  </conditionalFormatting>
  <conditionalFormatting sqref="G62">
    <cfRule type="cellIs" dxfId="45" priority="21" operator="equal">
      <formula>"X"</formula>
    </cfRule>
  </conditionalFormatting>
  <conditionalFormatting sqref="G62">
    <cfRule type="cellIs" dxfId="44" priority="22" operator="equal">
      <formula>"X"</formula>
    </cfRule>
  </conditionalFormatting>
  <conditionalFormatting sqref="G19:AQ29">
    <cfRule type="cellIs" dxfId="43" priority="23" operator="equal">
      <formula>"X"</formula>
    </cfRule>
  </conditionalFormatting>
  <conditionalFormatting sqref="G19:AQ29">
    <cfRule type="cellIs" dxfId="42" priority="24" operator="equal">
      <formula>"X"</formula>
    </cfRule>
  </conditionalFormatting>
  <conditionalFormatting sqref="K47">
    <cfRule type="cellIs" dxfId="41" priority="25" operator="equal">
      <formula>"X"</formula>
    </cfRule>
  </conditionalFormatting>
  <conditionalFormatting sqref="K47">
    <cfRule type="cellIs" dxfId="40" priority="26" operator="equal">
      <formula>"X"</formula>
    </cfRule>
  </conditionalFormatting>
  <conditionalFormatting sqref="K94">
    <cfRule type="cellIs" dxfId="39" priority="27" operator="equal">
      <formula>"X"</formula>
    </cfRule>
  </conditionalFormatting>
  <conditionalFormatting sqref="K94">
    <cfRule type="cellIs" dxfId="38" priority="28" operator="equal">
      <formula>"X"</formula>
    </cfRule>
  </conditionalFormatting>
  <conditionalFormatting sqref="G94">
    <cfRule type="cellIs" dxfId="37" priority="29" operator="equal">
      <formula>"X"</formula>
    </cfRule>
  </conditionalFormatting>
  <conditionalFormatting sqref="G94">
    <cfRule type="cellIs" dxfId="36" priority="30" operator="equal">
      <formula>"X"</formula>
    </cfRule>
  </conditionalFormatting>
  <conditionalFormatting sqref="G68 I68 K68 M68 O68 Q68 S68 U68">
    <cfRule type="cellIs" dxfId="35" priority="31" operator="equal">
      <formula>"X"</formula>
    </cfRule>
  </conditionalFormatting>
  <conditionalFormatting sqref="G68 I68 K68 M68 O68 Q68 S68 U68">
    <cfRule type="cellIs" dxfId="34" priority="32" operator="equal">
      <formula>"X"</formula>
    </cfRule>
  </conditionalFormatting>
  <conditionalFormatting sqref="G69 I69 K69 M69 O69 Q69 S69 U69">
    <cfRule type="cellIs" dxfId="33" priority="33" operator="equal">
      <formula>"X"</formula>
    </cfRule>
  </conditionalFormatting>
  <conditionalFormatting sqref="G69 I69 K69 M69 O69 Q69 S69 U69">
    <cfRule type="cellIs" dxfId="32" priority="34" operator="equal">
      <formula>"X"</formula>
    </cfRule>
  </conditionalFormatting>
  <conditionalFormatting sqref="G75 I75 K75 M75 O75 Q75 S75 U75">
    <cfRule type="cellIs" dxfId="31" priority="35" operator="equal">
      <formula>"X"</formula>
    </cfRule>
  </conditionalFormatting>
  <conditionalFormatting sqref="G75 I75 K75 M75 O75 Q75 S75 U75">
    <cfRule type="cellIs" dxfId="30" priority="36" operator="equal">
      <formula>"X"</formula>
    </cfRule>
  </conditionalFormatting>
  <conditionalFormatting sqref="G76 I76 K76 M76 O76 Q76 S76 U76">
    <cfRule type="cellIs" dxfId="29" priority="37" operator="equal">
      <formula>"X"</formula>
    </cfRule>
  </conditionalFormatting>
  <conditionalFormatting sqref="G76 I76 K76 M76 O76 Q76 S76 U76">
    <cfRule type="cellIs" dxfId="28" priority="38" operator="equal">
      <formula>"X"</formula>
    </cfRule>
  </conditionalFormatting>
  <conditionalFormatting sqref="G82:G83 I82:I83 K82:K83 M82:M83 O82:O83 Q82:Q83 S82:S83 U82:U83">
    <cfRule type="cellIs" dxfId="27" priority="39" operator="equal">
      <formula>"X"</formula>
    </cfRule>
  </conditionalFormatting>
  <conditionalFormatting sqref="G82:G83 I82:I83 K82:K83 M82:M83 O82:O83 Q82:Q83 S82:S83 U82:U83">
    <cfRule type="cellIs" dxfId="26" priority="40" operator="equal">
      <formula>"X"</formula>
    </cfRule>
  </conditionalFormatting>
  <conditionalFormatting sqref="G89:G90 I89:I90 K89:K90 M89:M90 O89:O90 Q89:Q90 S89:S90 U89:U90">
    <cfRule type="cellIs" dxfId="25" priority="41" operator="equal">
      <formula>"X"</formula>
    </cfRule>
  </conditionalFormatting>
  <conditionalFormatting sqref="G89:G90 I89:I90 K89:K90 M89:M90 O89:O90 Q89:Q90 S89:S90 U89:U90">
    <cfRule type="cellIs" dxfId="24" priority="42" operator="equal">
      <formula>"X"</formula>
    </cfRule>
  </conditionalFormatting>
  <conditionalFormatting sqref="G65">
    <cfRule type="cellIs" dxfId="23" priority="43" operator="equal">
      <formula>"X"</formula>
    </cfRule>
  </conditionalFormatting>
  <conditionalFormatting sqref="G65">
    <cfRule type="cellIs" dxfId="22" priority="44" operator="equal">
      <formula>"X"</formula>
    </cfRule>
  </conditionalFormatting>
  <conditionalFormatting sqref="G66 I66 K66 M66 O66 Q66 S66 U66">
    <cfRule type="cellIs" dxfId="21" priority="45" operator="equal">
      <formula>"X"</formula>
    </cfRule>
  </conditionalFormatting>
  <conditionalFormatting sqref="G66 I66 K66 M66 O66 Q66 S66 U66">
    <cfRule type="cellIs" dxfId="20" priority="46" operator="equal">
      <formula>"X"</formula>
    </cfRule>
  </conditionalFormatting>
  <conditionalFormatting sqref="G67 I67 K67 M67 O67 Q67 S67 U67">
    <cfRule type="cellIs" dxfId="19" priority="47" operator="equal">
      <formula>"X"</formula>
    </cfRule>
  </conditionalFormatting>
  <conditionalFormatting sqref="G67 I67 K67 M67 O67 Q67 S67 U67">
    <cfRule type="cellIs" dxfId="18" priority="48" operator="equal">
      <formula>"X"</formula>
    </cfRule>
  </conditionalFormatting>
  <conditionalFormatting sqref="G72">
    <cfRule type="cellIs" dxfId="17" priority="49" operator="equal">
      <formula>"X"</formula>
    </cfRule>
  </conditionalFormatting>
  <conditionalFormatting sqref="G72">
    <cfRule type="cellIs" dxfId="16" priority="50" operator="equal">
      <formula>"X"</formula>
    </cfRule>
  </conditionalFormatting>
  <conditionalFormatting sqref="G74 I74 K74 M74 O74 Q74 S74 U74">
    <cfRule type="cellIs" dxfId="15" priority="51" operator="equal">
      <formula>"X"</formula>
    </cfRule>
  </conditionalFormatting>
  <conditionalFormatting sqref="G74 I74 K74 M74 O74 Q74 S74 U74">
    <cfRule type="cellIs" dxfId="14" priority="52" operator="equal">
      <formula>"X"</formula>
    </cfRule>
  </conditionalFormatting>
  <conditionalFormatting sqref="G73 I73 K73 M73 O73 Q73 S73 U73">
    <cfRule type="cellIs" dxfId="13" priority="53" operator="equal">
      <formula>"X"</formula>
    </cfRule>
  </conditionalFormatting>
  <conditionalFormatting sqref="G73 I73 K73 M73 O73 Q73 S73 U73">
    <cfRule type="cellIs" dxfId="12" priority="54" operator="equal">
      <formula>"X"</formula>
    </cfRule>
  </conditionalFormatting>
  <conditionalFormatting sqref="G79 I79 K79 M79 O79 Q79 S79 U79">
    <cfRule type="cellIs" dxfId="11" priority="55" operator="equal">
      <formula>"X"</formula>
    </cfRule>
  </conditionalFormatting>
  <conditionalFormatting sqref="G79 I79 K79 M79 O79 Q79 S79 U79">
    <cfRule type="cellIs" dxfId="10" priority="56" operator="equal">
      <formula>"X"</formula>
    </cfRule>
  </conditionalFormatting>
  <conditionalFormatting sqref="G80 I80 K80 M80 O80 Q80 S80 U80">
    <cfRule type="cellIs" dxfId="9" priority="57" operator="equal">
      <formula>"X"</formula>
    </cfRule>
  </conditionalFormatting>
  <conditionalFormatting sqref="G80 I80 K80 M80 O80 Q80 S80 U80">
    <cfRule type="cellIs" dxfId="8" priority="58" operator="equal">
      <formula>"X"</formula>
    </cfRule>
  </conditionalFormatting>
  <conditionalFormatting sqref="G81 I81 K81 M81 O81 Q81 S81 U81">
    <cfRule type="cellIs" dxfId="7" priority="59" operator="equal">
      <formula>"X"</formula>
    </cfRule>
  </conditionalFormatting>
  <conditionalFormatting sqref="G81 I81 K81 M81 O81 Q81 S81 U81">
    <cfRule type="cellIs" dxfId="6" priority="60" operator="equal">
      <formula>"X"</formula>
    </cfRule>
  </conditionalFormatting>
  <conditionalFormatting sqref="G86:G87 I86:I87 K86:K87 M86:M87 O86:O87 Q86:Q87 S86:S87 U86:U87">
    <cfRule type="cellIs" dxfId="5" priority="61" operator="equal">
      <formula>"X"</formula>
    </cfRule>
  </conditionalFormatting>
  <conditionalFormatting sqref="G86:G87 I86:I87 K86:K87 M86:M87 O86:O87 Q86:Q87 S86:S87 U86:U87">
    <cfRule type="cellIs" dxfId="4" priority="62" operator="equal">
      <formula>"X"</formula>
    </cfRule>
  </conditionalFormatting>
  <conditionalFormatting sqref="G88 I88 K88 M88 O88 Q88 S88 U88">
    <cfRule type="cellIs" dxfId="3" priority="63" operator="equal">
      <formula>"X"</formula>
    </cfRule>
  </conditionalFormatting>
  <conditionalFormatting sqref="G88 I88 K88 M88 O88 Q88 S88 U88">
    <cfRule type="cellIs" dxfId="2" priority="64" operator="equal">
      <formula>"X"</formula>
    </cfRule>
  </conditionalFormatting>
  <conditionalFormatting sqref="G47">
    <cfRule type="cellIs" dxfId="1" priority="65" operator="equal">
      <formula>"X"</formula>
    </cfRule>
  </conditionalFormatting>
  <conditionalFormatting sqref="G47">
    <cfRule type="cellIs" dxfId="0" priority="66" operator="equal">
      <formula>"X"</formula>
    </cfRule>
  </conditionalFormatting>
  <dataValidations count="6">
    <dataValidation type="date" operator="lessThanOrEqual" allowBlank="1" showErrorMessage="1" sqref="F29" xr:uid="{309AD485-58A2-644D-9CB5-83332BA082EE}">
      <formula1>$AQ$19</formula1>
    </dataValidation>
    <dataValidation type="list" allowBlank="1" showErrorMessage="1" sqref="F49:F58" xr:uid="{9F69867C-EF7D-1A48-852A-EC2E2133D2CB}">
      <formula1>"Middle Mile,Last Mile,Both,N/A"</formula1>
    </dataValidation>
    <dataValidation operator="greaterThanOrEqual" allowBlank="1" showInputMessage="1" showErrorMessage="1" sqref="G82:V83 G49:V58 G64:V66 G68:V69 G96:V97 G89:V90 G85:V87 G71:V73 G75:V76 G78:V80 G33:V43" xr:uid="{EAE67B77-3361-3741-BFB5-3BB5E16F9721}"/>
    <dataValidation type="date" operator="greaterThanOrEqual" allowBlank="1" showInputMessage="1" showErrorMessage="1" sqref="O11:V11 D14:F15 O14:V15" xr:uid="{B105D792-706E-A544-B3DB-697AEC880723}">
      <formula1>$G$19</formula1>
    </dataValidation>
    <dataValidation type="date" operator="greaterThanOrEqual" allowBlank="1" showErrorMessage="1" sqref="E29" xr:uid="{CC0CE3E7-3CF0-1248-AED9-F3F400CA8CCF}">
      <formula1>$G$19</formula1>
    </dataValidation>
    <dataValidation type="date" operator="greaterThanOrEqual" allowBlank="1" showInputMessage="1" showErrorMessage="1" sqref="P105:V106" xr:uid="{AF491AE6-6396-8B43-963C-8BC653503411}">
      <formula1>G19</formula1>
    </dataValidation>
  </dataValidations>
  <pageMargins left="0.25" right="0.25" top="0.75" bottom="0.75" header="0" footer="0"/>
  <pageSetup scale="43" fitToHeight="0" orientation="landscape" r:id="rId1"/>
  <headerFooter>
    <oddHeader>&amp;CBROADBAND INFRASTRUCTURE PROGRAM BASELINE REPORT</oddHeader>
    <oddFooter>&amp;C&amp;P</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241300</xdr:colOff>
                    <xdr:row>10</xdr:row>
                    <xdr:rowOff>139700</xdr:rowOff>
                  </from>
                  <to>
                    <xdr:col>15</xdr:col>
                    <xdr:colOff>228600</xdr:colOff>
                    <xdr:row>12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241300</xdr:colOff>
                    <xdr:row>11</xdr:row>
                    <xdr:rowOff>203200</xdr:rowOff>
                  </from>
                  <to>
                    <xdr:col>15</xdr:col>
                    <xdr:colOff>228600</xdr:colOff>
                    <xdr:row>13</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C5D6E496FC9040891E52C46D9CB917" ma:contentTypeVersion="6" ma:contentTypeDescription="Create a new document." ma:contentTypeScope="" ma:versionID="2f8130491c6505474a1b6dcdca82bdd4">
  <xsd:schema xmlns:xsd="http://www.w3.org/2001/XMLSchema" xmlns:xs="http://www.w3.org/2001/XMLSchema" xmlns:p="http://schemas.microsoft.com/office/2006/metadata/properties" xmlns:ns2="0013de37-55ae-413f-b161-9de2c53e3a5a" xmlns:ns3="816cb324-7536-4750-a866-029a5b6e7567" targetNamespace="http://schemas.microsoft.com/office/2006/metadata/properties" ma:root="true" ma:fieldsID="88b700001c7a5204fa9ba719be4fe5b0" ns2:_="" ns3:_="">
    <xsd:import namespace="0013de37-55ae-413f-b161-9de2c53e3a5a"/>
    <xsd:import namespace="816cb324-7536-4750-a866-029a5b6e75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6cb324-7536-4750-a866-029a5b6e756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E5863-1647-4FA1-8A6C-4AA10DAA9E2B}"/>
</file>

<file path=customXml/itemProps2.xml><?xml version="1.0" encoding="utf-8"?>
<ds:datastoreItem xmlns:ds="http://schemas.openxmlformats.org/officeDocument/2006/customXml" ds:itemID="{44E4B4D2-1E46-4906-84DD-4A399C69E6C0}"/>
</file>

<file path=customXml/itemProps3.xml><?xml version="1.0" encoding="utf-8"?>
<ds:datastoreItem xmlns:ds="http://schemas.openxmlformats.org/officeDocument/2006/customXml" ds:itemID="{E95E37BB-992A-4B79-895E-F21AEB0F91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2022-08-05T16:38:11Z</dcterms:created>
  <dcterms:modified xsi:type="dcterms:W3CDTF">2022-12-28T17:58:59Z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0x010100A8C5D6E496FC9040891E52C46D9CB917</vt:lpwstr>
  </property>
</Properties>
</file>